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35" windowHeight="12375"/>
  </bookViews>
  <sheets>
    <sheet name="总概算表" sheetId="1" r:id="rId1"/>
    <sheet name="1栋" sheetId="4" r:id="rId2"/>
    <sheet name="2、3栋" sheetId="5" r:id="rId3"/>
    <sheet name="4栋" sheetId="6" r:id="rId4"/>
  </sheets>
  <definedNames>
    <definedName name="_xlnm.Print_Titles" localSheetId="0">总概算表!$2:$2</definedName>
    <definedName name="_xlnm.Print_Titles" localSheetId="1">'1栋'!$2:$2</definedName>
    <definedName name="_xlnm.Print_Titles" localSheetId="2">'2、3栋'!$2:$2</definedName>
    <definedName name="_xlnm.Print_Titles" localSheetId="3">'4栋'!$2:$2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<sst xmlns="http://schemas.openxmlformats.org/spreadsheetml/2006/main" count="96" uniqueCount="27">
  <si>
    <t>中山大学桐园宿舍家具清单</t>
  </si>
  <si>
    <t>名称</t>
  </si>
  <si>
    <t>图片</t>
  </si>
  <si>
    <t>规格</t>
  </si>
  <si>
    <t>规格参数</t>
  </si>
  <si>
    <t>数量</t>
  </si>
  <si>
    <t>单价</t>
  </si>
  <si>
    <t>合计</t>
  </si>
  <si>
    <t>木床</t>
  </si>
  <si>
    <t>（总宽）1200mm*（内长）2000mm/（总长）2170mm*（总高）1100mm</t>
  </si>
  <si>
    <t>1.规格：（总宽）1200mm*（内长）2000mm/（总长）2170mm*（总高）1100mm。
2.主要参数：
（1）全部采用橡胶木（Hevea sp.），全部用原木拼板，不得进行贴皮、贴面处理，木材经过蒸压煮、烘干、杀菌、杀虫处理，不变形、不带有害气体，外表无贯通裂缝、虫蛀、腐朽材、树脂囊、节子、死节、孔洞、夹皮等；床屏≥厚40mm，床屏后封板≥18mm厚，床尾厚≥25mm，床边厚≥25mm，实心床子（横支撑件）3根60mm*36mm木方，2块横支撑板≥18mm厚，床边带3个抽屉，抽屉深度600mm，抽屉面板、侧板、底板采用≥18mm厚，抽屉底板安装4个静音轮，床头尾与床边采用不锈钢挂式床铰链连接方式。
（2）床板：采用18mm厚杉木床板，床板纵向分为2块，每一块床板不超过6小块拼装，单面刨光，无毛刺，双面平整，不变形，拼板之间缺角小于3mm，且不使用边角料。
（3）油漆：采用环保水性油漆，并经过五底三面油漆工艺处理。
（4）连接要求：优质三合一连接件等家具配件，经防锈处理，并牢固连接。
▲3.成品家具（投标人须承诺所有的成品都能满足本项目的采购需求，需提交承诺函并加盖单位公章）：
（1）产品甲醛释放量、苯、甲苯、二甲苯、总挥发性有机化合物、家具涂层可迁移元素、可接触的实木部件中五氯苯酚（PCP）等产品有害物质和产品寿命应符合GB/T 35607-2024《绿色产品评价 家具》中绿色产品值的要求。
（2）成品家具符合GB/T 3324-2024《木家具通用技术条件》标准要求。
4.成品和所有原材料除达到以上约定标准外，其他技术指标和质量要求（如安全性能、环保性能等）均应符合相关国家标准或行业标准。
5.投标人用于本项目的材料、五金件需达到以下标准(投标人须在投标文件中提供 2021年1月1日以来由第三方检测机构出具的检测报告扫描件，需具有“CMA”认证标识。
▲（1）橡胶木（Hevea sp.）外观质量达到LY/T 2488-2015《实木拼接板》中规定的 AA级、物理力学性能符合 LY/T 2488-2015《实木拼接板》标准相应要求、按GB/T 29894-2013《木木材鉴别方法通则》鉴定为橡胶木（Hevea sp.）。
▲（2）木工胶：符合HG/T 2727-2010《聚乙酸乙烯酯乳液木材胶粘剂》、GB 18583-2008《室内装饰装修材料 胶粘剂中有害物质限量》。
▲（3）水性油漆（含腻子），其 VOC、甲醛、苯系物总和含量等限量值，均符合或优于GB 18581-2020《木器涂料中有害物质限量》的标准。
▲（4）三合一连接件：外观、理化性能、力学性能等均符合GB/T 28203-2011《家具用连接件技术要求及试验方法》标准。
▲（5）不锈钢挂式床铰链：厚度 3mm，符合QB/T 3827-1999《轻工产品金属镀层和化学处理层的耐腐蚀试验方法乙酸盐雾试验(ASS)法》、QB/T 3832-1999《轻工产品金属镀层腐蚀试验结果的评价》、GB/T 6461-2002《金属基体上金属和其它无机覆盖层 经腐蚀试验后的试样和试件的评级》，乙酸盐雾试验48h后，按GB/T 6461-2002《金属基体上金属和其它无机覆盖层 经腐蚀试验后的试样和试件的评级》评级，试样的外观评级和保护评级均为10级，按QB/T 3832-1999《轻工产品金属镀层腐蚀试验结果的评价》评级，试样的耐腐蚀等级为10级。</t>
  </si>
  <si>
    <t>组合书
桌柜</t>
  </si>
  <si>
    <t>1200*600*760/1900mm</t>
  </si>
  <si>
    <t>1、规格：长1200mm*（书桌宽）600mm*（书桌高）760mm/（总高）1900mm，（书桌长1200mm*宽600mm*高760mm，书架长1200mm*深300mm*高1140mm）带一个侧柜，柜门带锁舌。书架深度300mm。
2.主要参数：
▲（1）全部采用橡胶木（Hevea sp.），全部用原木拼板，不得进行贴皮、贴面处理，木材经过蒸压煮、烘干、杀菌、杀虫处理，不变形、不带有害气体，外表无贯通裂缝、虫蛀、腐朽材、树脂囊、节子、死节、孔洞、夹皮等；书桌、书架可以独立放置，通过连接件进行连接组合使用，桌面与书架首层中间留空，不需要后背板，留空部分上下有60mm宽的加强横档，桌面下方背板宽300mm。书桌侧柜抽屉带锁。书架顶板、层板、侧板，书桌面板、侧板厚25mm，抽屉底板厚9mm，门板及背板等其余板厚18mm。台面下方带木制键盘架，书架、柜门有加强结构防止变形。柜门抽屉采用凹槽拉手。
（2）油漆：采用环保水性油漆，并经过五底三面油漆工艺处理。
（3）五金家具配件：采用带阻尼三节导轨，缓冲杯状暗铰链，材质均为冷轧钢，经防锈处理，达到商用级别；锁片采用304不锈钢，厚度2mm，表面光滑。
（4）连接要求：优质三合一连接件等家具配件，经防锈处理，并牢固连接。
▲3.成品家具（投标人须承诺所有的成品都能满足本项目的采购需求，需提交承诺函并加盖单位公章）：
（1）产品甲醛释放量、苯、甲苯、二甲苯、总挥发性有机化合物、家具涂层可迁移元素、可接触的实木部件中五氯苯酚（PCP）等产品有害物质和产品寿命应符合GB/T 35607-2024《绿色产品评价 家具》中绿色产品值的要求。
（2）成品家具符合GB/T 3324-2024《木家具通用技术条件》标准要求。
4.成品和所有原材料除达到以上约定标准外，其他技术指标和质量要求（如安全性能、环保性能等）均应符合相关国家标准或行业标准。
5.投标人用于本项目的材料、五金件需达到以下标准(投标人须在投标文件中提供 2021年1月1日以来由第三方检测机构出具的检测报告扫描件，需具有“CMA”认证标识。
▲（1）橡胶木（Hevea sp.）外观质量达到LY/T 2488-2015《实木拼接板》中规定的 AA级、物理力学性能符合 LY/T 2488-2015《实木拼接板》标准相应要求、按GB/T 29894-2013《木木材鉴别方法通则》鉴定为橡胶木（Hevea sp.）。
▲（2）木工胶：符合HG/T 2727-2010《聚乙酸乙烯酯乳液木材胶粘剂》、GB 18583-2008《室内装饰装修材料 胶粘剂中有害物质限量》。
▲（3）水性油漆（含腻子），其 VOC、甲醛、苯系物总和含量等限量值，均符合或优于GB 18581-2020《木器涂料中有害物质限量》的标准。
▲（4）三合一连接件：外观、理化性能、力学性能等均符合 GB/T 28203-2011《家具用连接件技术要求及试验方法》标准。
▲（5）阻尼导轨：经防锈处理，所有性能均符合QB/T 2454-2013《家具五金 抽屉导轨》商用型标准。
▲（6）缓冲铰链：经防锈处理，所有性能均符合 QB/T 2189-2013《家具五金 杯状暗铰链》商用型标准。</t>
  </si>
  <si>
    <t>衣柜</t>
  </si>
  <si>
    <t>800*600*2000mm</t>
  </si>
  <si>
    <t>1.规格：800mm×600mm×2000mm
2.主要参数：
▲（1）全部采用橡胶木（Hevea sp.），全部用原木拼板，不得进行贴皮、贴面处理，木材经过蒸压煮、烘干、杀菌、杀虫处理，不变形、不带有害气体，外表无贯通裂缝、虫蛀、腐朽材、树脂囊、节子、死节、孔洞、夹皮等；顶板、层板、侧板、底板厚25mm，门板、背板及其余板厚18mm，柜门有加强结构防止层板变形，柜门采用凹槽拉手。
（2）油漆：采用环保水性油漆，并经过五底三面油漆工艺处理。
（3）五金家具配件：采用缓冲杯状暗铰链，材质均为冷轧钢，经防锈处理，达到商用级别；锁片采用304级不锈钢，厚度2mm，表面光滑,：采用304不锈钢挂衣杆，管直径 25mm，壁厚 1.2mm。
（4）连接要求：优质三合一连接件等家具配件，经防锈处理，并牢固连接。
▲3.成品家具（投标人须承诺所有的成品都能满足本项目的采购需求，需提交承诺函并加盖单位公章）：
（1）产品甲醛释放量、苯、甲苯、二甲苯、总挥发性有机化合物、家具涂层可迁移元素、可接触的实木部件中五氯苯酚（PCP）等产品有害物质和产品寿命应符合GB/T 35607-2024《绿色产品评价 家具》中绿色产品值的要求。
（2）成品家具符合GB/T 3324-2024《木家具通用技术条件》标准要求。
4.成品和所有原材料除达到以上约定标准外，其他技术指标和质量要求（如安全性能、环保性能等）均应符合相关国家标准或行业标准。
5.投标人用于本项目的材料、五金件需达到以下标准(投标人须在投标文件中提供 2021年1月1日以来由第三方检测机构出具的检测报告扫描件，需具有“CMA”认证标识。
▲（1）橡胶木（Hevea sp.）外观质量达到LY/T 2488-2015《实木拼接板》中规定的 AA级、物理力学性能符合 LY/T 2488-2015《实木拼接板》标准相应要求、按GB/T 29894-2013《木木材鉴别方法通则》鉴定为橡胶木（Hevea sp.）。
▲（2）木工胶：符合HG/T 2727-2010《聚乙酸乙烯酯乳液木材胶粘剂》、GB 18583-2008《室内装饰装修材料 胶粘剂中有害物质限量》。
▲（3）水性油漆（含腻子），其 VOC、甲醛、苯系物总和含量等限量值，均符合或优于GB 18581-2020《木器涂料中有害物质限量》的标准。
▲（4）三合一连接件：外观、理化性能、力学性能等均符合 GB/T 28203-2011《家具用连接件技术要求及试验方法》标准。
▲（5）缓冲铰链：经防锈处理，所有性能均符合 QB/T 2189-2013《家具五金 杯状暗铰链》商用型标准。</t>
  </si>
  <si>
    <t>鞋柜</t>
  </si>
  <si>
    <t>800*350*1100</t>
  </si>
  <si>
    <t>1.规格：800mm×350mm×1100mm
2.主要参数：
▲（1）全部采用橡胶木（Hevea sp.），全部用原木拼板，不得进行贴皮、贴面处理，木材经过蒸压煮、烘干、杀菌、杀虫处理，不变形、不带有害气体，外表无贯通裂缝、虫蛀、腐朽材、树脂囊、节子、死节、孔洞、夹皮等；顶板厚≧25mm，抽屉底板厚≧9mm，其余部件厚≧18mm。柜门有加强结构防止变形。柜门采用凹槽拉手。
（2）油漆：采用环保水性油漆，并经过五底三面油漆工艺处理。
（3）五金家具配件：采用缓冲杯状暗铰链，材质均为冷轧钢，经防锈处理，达到商用级别；须通过80000次耐久性试验，锁片采用304级不锈钢，厚度2mm，表面光滑。
（4）连接要求：优质三合一连接件等家具配件，经防锈处理，并牢固连接。
▲3.成品家具（投标人须承诺所有的成品都能满足本项目的采购需求，需提交承诺函并加盖单位公章）：
（1）产品甲醛释放量、苯、甲苯、二甲苯、总挥发性有机化合物、家具涂层可迁移元素、可接触的实木部件中五氯苯酚（PCP）等产品有害物质和产品寿命应符合GB/T 35607-2024《绿色产品评价 家具》中绿色产品值的要求。
（2）成品家具符合GB/T 3324-2024《木家具通用技术条件》标准要求。
4.成品和所有原材料除达到以上约定标准外，其他技术指标和质量要求（如安全性能、环保性能等）均应符合相关国家标准或行业标准。
5.投标人用于本项目的材料、五金件需达到以下标准(投标人须在投标文件中提供 2021年1月1日以来由第三方检测机构出具的检测报告扫描件，需具有“CMA”认证标识。
▲（1）橡胶木（Hevea sp.）外观质量达到LY/T 2488-2015《实木拼接板》中规定的 AA级、物理力学性能符合 LY/T 2488-2015《实木拼接板》标准相应要求、按GB/T 29894-2013《木木材鉴别方法通则》鉴定为橡胶木（Hevea sp.）。
▲（2）木工胶：符合HG/T 2727-2010《聚乙酸乙烯酯乳液木材胶粘剂》、GB 18583-2008《室内装饰装修材料 胶粘剂中有害物质限量》。
▲（3）水性油漆（含腻子），其 VOC、甲醛、苯系物总和含量等限量值，均符合或优于GB 18581-2020《木器涂料中有害物质限量》的标准。
▲（4）三合一连接件：外观、理化性能、力学性能等均符合 GB/T 28203-2011《家具用连接件技术要求及试验方法》标准。
▲（5）缓冲铰链：经防锈处理，所有性能均符合 QB/T 2189-2013《家具五金 杯状暗铰链》商用型标准。
▲（6）阻尼导轨：经防锈处理，所有性能均符合QB/T 2454-2013《家具五金 抽屉导轨》商用型标准。</t>
  </si>
  <si>
    <t>学生椅</t>
  </si>
  <si>
    <t>450*500*800mm</t>
  </si>
  <si>
    <t>1.规格：450mm×450mm×800mm
2.主要参数：
▲（1）采用橡胶木（Hevea sp.），全部原木拼板，不得进行贴皮、贴面处理。坐板、靠背厚≥18mm，椅背宽≥200mm；椅脚截面≥40mm×40mm，椅脚间并有加强结构，坐板底部与椅框架之间有加固条。椅座板下框架条≥30mm×25mm。有毛毡防噪脚垫，厚5mm，耐磨、粘合性能好，不易脱落。
（2）油漆：采用环保水性油漆，并经过五底三面油漆工艺处理。
（3）椅子为榫卯连接，稳固、安全性能好。
▲3.成品家具（投标人须承诺所有的成品都能满足本项目的采购需求，需提交承诺函并加盖单位公章）：
（1）（1）产品甲醛释放量、苯、甲苯、二甲苯、总挥发性有机化合物、家具涂层可迁移元素、可接触的实木部件中五氯苯酚（PCP）等产品有害物质和产品寿命应符合GB/T 35607-2024《绿色产品评价 家具》中绿色产品值的要求。
（2）成品家具符合GB/T 3324-2024《木家具通用技术条件》标准要求。
（3）成品为4级力学性能试验合格品，其稳定性应符合GB/T10357.2-2013《家具力学性能实验 第2部分椅凳类稳定性》要求。
4.成品和所有原材料除达到以上约定标准外，其他技术指标和质量要求（如安全性能、环保性能等）均应符合相关国家标准或行业标准。
5.投标人用于本项目的材料、五金件需达到以下标准(投标人须在投标文件中提供 2021年1月1日以来由第三方检测机构出具的检测报告扫描件，需具有“CMA”认证标识。
▲（1）橡胶木（Hevea sp.）外观质量达到LY/T 2488-2015《实木拼接板》中规定的 AA级、物理力学性能符合 LY/T 2488-2015《实木拼接板》标准相应要求、按GB/T 29894-2013《木木材鉴别方法通则》鉴定为橡胶木（Hevea sp.）。
▲（2）木工胶：符合HG/T 2727-2010《聚乙酸乙烯酯乳液木材胶粘剂》、GB 18583-2008《室内装饰装修材料 胶粘剂中有害物质限量》。
▲（3）水性油漆（含腻子），其 VOC、甲醛、苯系物总和含量等限量值，均符合或优于GB 18581-2020《木器涂料中有害物质限量》的标准。</t>
  </si>
  <si>
    <t>中山大学桐园宿舍家具清单（1栋）</t>
  </si>
  <si>
    <t>中山大学桐园宿舍家具清单（2、3栋）</t>
  </si>
  <si>
    <t>中山大学桐园宿舍家具清单（4栋）</t>
  </si>
  <si>
    <t xml:space="preserve">1.规格：800mm×600mm×2000mm
2.主要参数：
▲（1）全部采用橡胶木（Hevea sp.），全部用原木拼板，不得进行贴皮、贴面处理，木材经过蒸压煮、烘干、杀菌、杀虫处理，不变形、不带有害气体，外表无贯通裂缝、虫蛀、腐朽材、树脂囊、节子、死节、孔洞、夹皮等；顶板、层板、侧板、底板厚25mm，门板、背板及其余板厚18mm，柜门有加强结构防止层板变形，柜门采用凹槽拉手。
（2）油漆：采用环保水性油漆，并经过五底三面油漆工艺处理。
（3）五金家具配件：采用缓冲杯状暗铰链，材质均为冷轧钢，经防锈处理，达到商用级别；锁片采用304级不锈钢，厚度2mm，表面光滑,：采用304不锈钢挂衣杆，管直径 25mm，壁厚 1.2mm。
（4）连接要求：优质三合一连接件等家具配件，经防锈处理，并牢固连接。
▲3.成品家具（投标人须承诺所有的成品都能满足本项目的采购需求，需提交承诺函并加盖单位公章）：
（1）产品甲醛释放量、苯、甲苯、二甲苯、总挥发性有机化合物、家具涂层可迁移元素、可接触的实木部件中五氯苯酚（PCP）等产品有害物质和产品寿命应符合GB/T 35607-2024《绿色产品评价 家具》中绿色产品值的要求。
（2）成品家具符合GB/T 3324-2024《木家具通用技术条件》标准要求。
4.成品和所有原材料除达到以上约定标准外，其他技术指标和质量要求（如安全性能、环保性能等）均应符合相关国家标准或行业标准。
5.投标人用于本项目的材料、五金件需达到以下标准(投标人须在投标文件中提供 2021年1月1日以来由第三方检测机构出具的检测报告扫描件，需具有“CMA”认证标识。
▲（1）橡胶木（Hevea sp.）外观质量达到LY/T 2488-2015《实木拼接板》中规定的 AA级、物理力学性能符合 LY/T 2488-2015《实木拼接板》标准相应要求、按GB/T 29894-2013《木木材鉴别方法通则》鉴定为橡胶木（Hevea sp.）。
▲（2）木工胶：符合HG/T 2727-2010《聚乙酸乙烯酯乳液木材胶粘剂》、GB 18583-2008《室内装饰装修材料 胶粘剂中有害物质限量》。
▲（3）水性油漆（含腻子），其 VOC、甲醛、苯系物总和含量等限量值，均符合或优于GB 18581-2020《木器涂料中有害物质限量》的标准。
▲（4）三合一连接件：外观、理化性能、力学性能等均符合 GB/T 28203-2011《家具用连接件技术要求及试验方法》标准。
▲（5）缓冲铰链：经防锈处理，所有性能均符合 QB/T 2189-2013《家具五金 杯状暗铰链》商用型标准。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</si>
</sst>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7.5"/>
      <color rgb="FF000000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</xdr:colOff>
      <xdr:row>3</xdr:row>
      <xdr:rowOff>518160</xdr:rowOff>
    </xdr:from>
    <xdr:to>
      <xdr:col>1</xdr:col>
      <xdr:colOff>1152525</xdr:colOff>
      <xdr:row>3</xdr:row>
      <xdr:rowOff>2081530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680" y="4734560"/>
          <a:ext cx="1104265" cy="1563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51435</xdr:colOff>
      <xdr:row>6</xdr:row>
      <xdr:rowOff>188595</xdr:rowOff>
    </xdr:from>
    <xdr:to>
      <xdr:col>1</xdr:col>
      <xdr:colOff>1157605</xdr:colOff>
      <xdr:row>6</xdr:row>
      <xdr:rowOff>1693545</xdr:rowOff>
    </xdr:to>
    <xdr:pic>
      <xdr:nvPicPr>
        <xdr:cNvPr id="9" name="图片 8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0855" y="13650595"/>
          <a:ext cx="1106170" cy="1504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97790</xdr:colOff>
      <xdr:row>4</xdr:row>
      <xdr:rowOff>576580</xdr:rowOff>
    </xdr:from>
    <xdr:to>
      <xdr:col>1</xdr:col>
      <xdr:colOff>1109345</xdr:colOff>
      <xdr:row>4</xdr:row>
      <xdr:rowOff>2432050</xdr:rowOff>
    </xdr:to>
    <xdr:pic>
      <xdr:nvPicPr>
        <xdr:cNvPr id="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7210" y="8082280"/>
          <a:ext cx="1011555" cy="1855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46990</xdr:colOff>
      <xdr:row>2</xdr:row>
      <xdr:rowOff>1447165</xdr:rowOff>
    </xdr:from>
    <xdr:to>
      <xdr:col>1</xdr:col>
      <xdr:colOff>1138555</xdr:colOff>
      <xdr:row>2</xdr:row>
      <xdr:rowOff>2266950</xdr:rowOff>
    </xdr:to>
    <xdr:pic>
      <xdr:nvPicPr>
        <xdr:cNvPr id="3" name="图片 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6410" y="2120265"/>
          <a:ext cx="1091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111760</xdr:colOff>
      <xdr:row>5</xdr:row>
      <xdr:rowOff>885825</xdr:rowOff>
    </xdr:from>
    <xdr:to>
      <xdr:col>1</xdr:col>
      <xdr:colOff>1075055</xdr:colOff>
      <xdr:row>5</xdr:row>
      <xdr:rowOff>2270125</xdr:rowOff>
    </xdr:to>
    <xdr:pic>
      <xdr:nvPicPr>
        <xdr:cNvPr id="5" name="图片 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51180" y="11337925"/>
          <a:ext cx="963295" cy="1384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</xdr:colOff>
      <xdr:row>3</xdr:row>
      <xdr:rowOff>518160</xdr:rowOff>
    </xdr:from>
    <xdr:to>
      <xdr:col>1</xdr:col>
      <xdr:colOff>1152525</xdr:colOff>
      <xdr:row>3</xdr:row>
      <xdr:rowOff>2081530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680" y="4734560"/>
          <a:ext cx="1104265" cy="1563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51435</xdr:colOff>
      <xdr:row>6</xdr:row>
      <xdr:rowOff>188595</xdr:rowOff>
    </xdr:from>
    <xdr:to>
      <xdr:col>1</xdr:col>
      <xdr:colOff>1157605</xdr:colOff>
      <xdr:row>6</xdr:row>
      <xdr:rowOff>1693545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0855" y="13650595"/>
          <a:ext cx="1106170" cy="1504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97790</xdr:colOff>
      <xdr:row>4</xdr:row>
      <xdr:rowOff>576580</xdr:rowOff>
    </xdr:from>
    <xdr:to>
      <xdr:col>1</xdr:col>
      <xdr:colOff>1109345</xdr:colOff>
      <xdr:row>4</xdr:row>
      <xdr:rowOff>2432050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7210" y="8082280"/>
          <a:ext cx="1011555" cy="1855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46990</xdr:colOff>
      <xdr:row>2</xdr:row>
      <xdr:rowOff>1447165</xdr:rowOff>
    </xdr:from>
    <xdr:to>
      <xdr:col>1</xdr:col>
      <xdr:colOff>1138555</xdr:colOff>
      <xdr:row>2</xdr:row>
      <xdr:rowOff>2266950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6410" y="2120265"/>
          <a:ext cx="1091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111760</xdr:colOff>
      <xdr:row>5</xdr:row>
      <xdr:rowOff>885825</xdr:rowOff>
    </xdr:from>
    <xdr:to>
      <xdr:col>1</xdr:col>
      <xdr:colOff>1075055</xdr:colOff>
      <xdr:row>5</xdr:row>
      <xdr:rowOff>2270125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51180" y="11337925"/>
          <a:ext cx="963295" cy="1384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</xdr:colOff>
      <xdr:row>3</xdr:row>
      <xdr:rowOff>518160</xdr:rowOff>
    </xdr:from>
    <xdr:to>
      <xdr:col>1</xdr:col>
      <xdr:colOff>1152525</xdr:colOff>
      <xdr:row>3</xdr:row>
      <xdr:rowOff>2081530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680" y="4734560"/>
          <a:ext cx="1104265" cy="1563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51435</xdr:colOff>
      <xdr:row>6</xdr:row>
      <xdr:rowOff>188595</xdr:rowOff>
    </xdr:from>
    <xdr:to>
      <xdr:col>1</xdr:col>
      <xdr:colOff>1157605</xdr:colOff>
      <xdr:row>6</xdr:row>
      <xdr:rowOff>1693545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0855" y="13650595"/>
          <a:ext cx="1106170" cy="1504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97790</xdr:colOff>
      <xdr:row>4</xdr:row>
      <xdr:rowOff>576580</xdr:rowOff>
    </xdr:from>
    <xdr:to>
      <xdr:col>1</xdr:col>
      <xdr:colOff>1109345</xdr:colOff>
      <xdr:row>4</xdr:row>
      <xdr:rowOff>2432050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7210" y="8082280"/>
          <a:ext cx="1011555" cy="1855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46990</xdr:colOff>
      <xdr:row>2</xdr:row>
      <xdr:rowOff>1447165</xdr:rowOff>
    </xdr:from>
    <xdr:to>
      <xdr:col>1</xdr:col>
      <xdr:colOff>1138555</xdr:colOff>
      <xdr:row>2</xdr:row>
      <xdr:rowOff>2266950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6410" y="2120265"/>
          <a:ext cx="1091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111760</xdr:colOff>
      <xdr:row>5</xdr:row>
      <xdr:rowOff>885825</xdr:rowOff>
    </xdr:from>
    <xdr:to>
      <xdr:col>1</xdr:col>
      <xdr:colOff>1075055</xdr:colOff>
      <xdr:row>5</xdr:row>
      <xdr:rowOff>2270125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51180" y="11337925"/>
          <a:ext cx="963295" cy="1384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</xdr:colOff>
      <xdr:row>3</xdr:row>
      <xdr:rowOff>518160</xdr:rowOff>
    </xdr:from>
    <xdr:to>
      <xdr:col>1</xdr:col>
      <xdr:colOff>1152525</xdr:colOff>
      <xdr:row>3</xdr:row>
      <xdr:rowOff>2081530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680" y="4734560"/>
          <a:ext cx="1104265" cy="1563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43180</xdr:colOff>
      <xdr:row>6</xdr:row>
      <xdr:rowOff>434975</xdr:rowOff>
    </xdr:from>
    <xdr:to>
      <xdr:col>1</xdr:col>
      <xdr:colOff>1149350</xdr:colOff>
      <xdr:row>6</xdr:row>
      <xdr:rowOff>1939925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600" y="13896975"/>
          <a:ext cx="1106170" cy="1504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97790</xdr:colOff>
      <xdr:row>4</xdr:row>
      <xdr:rowOff>576580</xdr:rowOff>
    </xdr:from>
    <xdr:to>
      <xdr:col>1</xdr:col>
      <xdr:colOff>1109345</xdr:colOff>
      <xdr:row>4</xdr:row>
      <xdr:rowOff>2432050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7210" y="8082280"/>
          <a:ext cx="1011555" cy="1855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46990</xdr:colOff>
      <xdr:row>2</xdr:row>
      <xdr:rowOff>1447165</xdr:rowOff>
    </xdr:from>
    <xdr:to>
      <xdr:col>1</xdr:col>
      <xdr:colOff>1138555</xdr:colOff>
      <xdr:row>2</xdr:row>
      <xdr:rowOff>2266950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6410" y="2120265"/>
          <a:ext cx="1091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111760</xdr:colOff>
      <xdr:row>5</xdr:row>
      <xdr:rowOff>885825</xdr:rowOff>
    </xdr:from>
    <xdr:to>
      <xdr:col>1</xdr:col>
      <xdr:colOff>1075055</xdr:colOff>
      <xdr:row>5</xdr:row>
      <xdr:rowOff>2270125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51180" y="11337925"/>
          <a:ext cx="963295" cy="1384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85" zoomScaleNormal="85" workbookViewId="0">
      <selection activeCell="D3" sqref="D3"/>
    </sheetView>
  </sheetViews>
  <sheetFormatPr defaultColWidth="10" defaultRowHeight="13.5" outlineLevelCol="6"/>
  <cols>
    <col min="1" max="1" width="5.76666666666667" style="1" customWidth="1"/>
    <col min="2" max="2" width="17.1083333333333" customWidth="1"/>
    <col min="3" max="3" width="10.9083333333333" customWidth="1"/>
    <col min="4" max="4" width="92.1833333333333" customWidth="1"/>
    <col min="5" max="5" width="5.66666666666667" customWidth="1"/>
    <col min="6" max="6" width="8.84166666666667" customWidth="1"/>
    <col min="7" max="7" width="10.8" customWidth="1"/>
  </cols>
  <sheetData>
    <row r="1" ht="34" customHeight="1" spans="1:7">
      <c r="A1" s="2" t="s">
        <v>0</v>
      </c>
      <c r="B1" s="2"/>
      <c r="C1" s="2"/>
      <c r="D1" s="2"/>
      <c r="E1" s="2"/>
      <c r="F1" s="2"/>
      <c r="G1" s="2"/>
    </row>
    <row r="2" ht="1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9" customHeight="1" spans="1:7">
      <c r="A3" s="4" t="s">
        <v>8</v>
      </c>
      <c r="B3" s="5"/>
      <c r="C3" s="4" t="s">
        <v>9</v>
      </c>
      <c r="D3" s="6" t="s">
        <v>10</v>
      </c>
      <c r="E3" s="7">
        <v>2671</v>
      </c>
      <c r="F3" s="8"/>
      <c r="G3" s="7">
        <f>F3*E3</f>
        <v>0</v>
      </c>
    </row>
    <row r="4" ht="259" customHeight="1" spans="1:7">
      <c r="A4" s="4" t="s">
        <v>11</v>
      </c>
      <c r="B4" s="5"/>
      <c r="C4" s="4" t="s">
        <v>12</v>
      </c>
      <c r="D4" s="6" t="s">
        <v>13</v>
      </c>
      <c r="E4" s="7">
        <v>2671</v>
      </c>
      <c r="F4" s="8"/>
      <c r="G4" s="7">
        <f>F4*E4</f>
        <v>0</v>
      </c>
    </row>
    <row r="5" ht="232" customHeight="1" spans="1:7">
      <c r="A5" s="7" t="s">
        <v>14</v>
      </c>
      <c r="B5" s="9"/>
      <c r="C5" s="4" t="s">
        <v>15</v>
      </c>
      <c r="D5" s="6" t="s">
        <v>16</v>
      </c>
      <c r="E5" s="7">
        <v>2671</v>
      </c>
      <c r="F5" s="8"/>
      <c r="G5" s="7">
        <f>F5*E5</f>
        <v>0</v>
      </c>
    </row>
    <row r="6" ht="237" customHeight="1" spans="1:7">
      <c r="A6" s="7" t="s">
        <v>17</v>
      </c>
      <c r="B6" s="9"/>
      <c r="C6" s="4" t="s">
        <v>18</v>
      </c>
      <c r="D6" s="6" t="s">
        <v>19</v>
      </c>
      <c r="E6" s="7">
        <v>2671</v>
      </c>
      <c r="F6" s="8"/>
      <c r="G6" s="7">
        <f>F6*E6</f>
        <v>0</v>
      </c>
    </row>
    <row r="7" ht="195" customHeight="1" spans="1:7">
      <c r="A7" s="4" t="s">
        <v>20</v>
      </c>
      <c r="B7" s="5"/>
      <c r="C7" s="4" t="s">
        <v>21</v>
      </c>
      <c r="D7" s="6" t="s">
        <v>22</v>
      </c>
      <c r="E7" s="7">
        <v>2671</v>
      </c>
      <c r="F7" s="8"/>
      <c r="G7" s="7">
        <f>F7*E7</f>
        <v>0</v>
      </c>
    </row>
    <row r="8" ht="22.5" customHeight="1" spans="1:7">
      <c r="A8" s="10"/>
      <c r="B8" s="9"/>
      <c r="C8" s="9"/>
      <c r="D8" s="9"/>
      <c r="E8" s="11"/>
      <c r="F8" s="11" t="s">
        <v>7</v>
      </c>
      <c r="G8" s="12">
        <f>SUM(G3:G7)</f>
        <v>0</v>
      </c>
    </row>
    <row r="9" spans="5:7">
      <c r="E9" s="13"/>
      <c r="F9" s="13"/>
      <c r="G9" s="13"/>
    </row>
    <row r="10" ht="21" customHeight="1" spans="4:7">
      <c r="D10" s="14"/>
      <c r="E10" s="14"/>
      <c r="F10" s="14"/>
      <c r="G10" s="14"/>
    </row>
    <row r="11" ht="21" customHeight="1" spans="4:7">
      <c r="D11" s="14"/>
      <c r="E11" s="14"/>
      <c r="F11" s="14"/>
      <c r="G11" s="14"/>
    </row>
  </sheetData>
  <mergeCells count="4">
    <mergeCell ref="A1:G1"/>
    <mergeCell ref="E9:G9"/>
    <mergeCell ref="D10:G10"/>
    <mergeCell ref="D11:G11"/>
  </mergeCells>
  <printOptions horizontalCentered="1"/>
  <pageMargins left="0.196527777777778" right="0.196527777777778" top="0.196527777777778" bottom="0" header="0.314583333333333" footer="0.196527777777778"/>
  <pageSetup paperSize="9" fitToWidth="0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zoomScale="85" zoomScaleNormal="85" workbookViewId="0">
      <selection activeCell="D3" sqref="D3"/>
    </sheetView>
  </sheetViews>
  <sheetFormatPr defaultColWidth="10" defaultRowHeight="13.5" outlineLevelCol="6"/>
  <cols>
    <col min="1" max="1" width="5.76666666666667" style="1" customWidth="1"/>
    <col min="2" max="2" width="17.1083333333333" customWidth="1"/>
    <col min="3" max="3" width="10.9083333333333" customWidth="1"/>
    <col min="4" max="4" width="92.1833333333333" customWidth="1"/>
    <col min="5" max="5" width="5.66666666666667" customWidth="1"/>
    <col min="6" max="6" width="8.84166666666667" customWidth="1"/>
    <col min="7" max="7" width="10.8" customWidth="1"/>
  </cols>
  <sheetData>
    <row r="1" ht="34" customHeight="1" spans="1:7">
      <c r="A1" s="2" t="s">
        <v>23</v>
      </c>
      <c r="B1" s="2"/>
      <c r="C1" s="2"/>
      <c r="D1" s="2"/>
      <c r="E1" s="2"/>
      <c r="F1" s="2"/>
      <c r="G1" s="2"/>
    </row>
    <row r="2" ht="1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9" customHeight="1" spans="1:7">
      <c r="A3" s="4" t="s">
        <v>8</v>
      </c>
      <c r="B3" s="5"/>
      <c r="C3" s="4" t="s">
        <v>9</v>
      </c>
      <c r="D3" s="6" t="s">
        <v>10</v>
      </c>
      <c r="E3" s="7">
        <v>739</v>
      </c>
      <c r="F3" s="8"/>
      <c r="G3" s="7">
        <f t="shared" ref="G3:G7" si="0">F3*E3</f>
        <v>0</v>
      </c>
    </row>
    <row r="4" ht="259" customHeight="1" spans="1:7">
      <c r="A4" s="4" t="s">
        <v>11</v>
      </c>
      <c r="B4" s="5"/>
      <c r="C4" s="4" t="s">
        <v>12</v>
      </c>
      <c r="D4" s="6" t="s">
        <v>13</v>
      </c>
      <c r="E4" s="7">
        <v>739</v>
      </c>
      <c r="F4" s="8"/>
      <c r="G4" s="7">
        <f t="shared" si="0"/>
        <v>0</v>
      </c>
    </row>
    <row r="5" ht="232" customHeight="1" spans="1:7">
      <c r="A5" s="7" t="s">
        <v>14</v>
      </c>
      <c r="B5" s="9"/>
      <c r="C5" s="4" t="s">
        <v>15</v>
      </c>
      <c r="D5" s="6" t="s">
        <v>16</v>
      </c>
      <c r="E5" s="7">
        <v>739</v>
      </c>
      <c r="F5" s="8"/>
      <c r="G5" s="7">
        <f t="shared" si="0"/>
        <v>0</v>
      </c>
    </row>
    <row r="6" ht="237" customHeight="1" spans="1:7">
      <c r="A6" s="7" t="s">
        <v>17</v>
      </c>
      <c r="B6" s="9"/>
      <c r="C6" s="4" t="s">
        <v>18</v>
      </c>
      <c r="D6" s="6" t="s">
        <v>19</v>
      </c>
      <c r="E6" s="7">
        <v>739</v>
      </c>
      <c r="F6" s="8"/>
      <c r="G6" s="7">
        <f t="shared" si="0"/>
        <v>0</v>
      </c>
    </row>
    <row r="7" ht="195" customHeight="1" spans="1:7">
      <c r="A7" s="4" t="s">
        <v>20</v>
      </c>
      <c r="B7" s="5"/>
      <c r="C7" s="4" t="s">
        <v>21</v>
      </c>
      <c r="D7" s="6" t="s">
        <v>22</v>
      </c>
      <c r="E7" s="7">
        <v>739</v>
      </c>
      <c r="F7" s="8"/>
      <c r="G7" s="7">
        <f t="shared" si="0"/>
        <v>0</v>
      </c>
    </row>
    <row r="8" ht="22.5" customHeight="1" spans="1:7">
      <c r="A8" s="10"/>
      <c r="B8" s="9"/>
      <c r="C8" s="9"/>
      <c r="D8" s="9"/>
      <c r="E8" s="11"/>
      <c r="F8" s="11" t="s">
        <v>7</v>
      </c>
      <c r="G8" s="12">
        <f>SUM(G3:G7)</f>
        <v>0</v>
      </c>
    </row>
    <row r="9" spans="5:7">
      <c r="E9" s="13"/>
      <c r="F9" s="13"/>
      <c r="G9" s="13"/>
    </row>
    <row r="10" ht="21" customHeight="1" spans="4:7">
      <c r="D10" s="14"/>
      <c r="E10" s="14"/>
      <c r="F10" s="14"/>
      <c r="G10" s="14"/>
    </row>
    <row r="11" ht="21" customHeight="1" spans="4:7">
      <c r="D11" s="14"/>
      <c r="E11" s="14"/>
      <c r="F11" s="14"/>
      <c r="G11" s="14"/>
    </row>
  </sheetData>
  <mergeCells count="4">
    <mergeCell ref="A1:G1"/>
    <mergeCell ref="E9:G9"/>
    <mergeCell ref="D10:G10"/>
    <mergeCell ref="D11:G11"/>
  </mergeCells>
  <printOptions horizontalCentered="1"/>
  <pageMargins left="0.196527777777778" right="0.196527777777778" top="0.196527777777778" bottom="0" header="0.314583333333333" footer="0.196527777777778"/>
  <pageSetup paperSize="9" fitToWidth="0" fitToHeight="0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zoomScale="85" zoomScaleNormal="85" workbookViewId="0">
      <selection activeCell="D3" sqref="D3"/>
    </sheetView>
  </sheetViews>
  <sheetFormatPr defaultColWidth="10" defaultRowHeight="13.5" outlineLevelCol="6"/>
  <cols>
    <col min="1" max="1" width="5.76666666666667" style="1" customWidth="1"/>
    <col min="2" max="2" width="17.1083333333333" customWidth="1"/>
    <col min="3" max="3" width="10.9083333333333" customWidth="1"/>
    <col min="4" max="4" width="92.1833333333333" customWidth="1"/>
    <col min="5" max="5" width="5.66666666666667" customWidth="1"/>
    <col min="6" max="6" width="8.84166666666667" customWidth="1"/>
    <col min="7" max="7" width="10.8" customWidth="1"/>
  </cols>
  <sheetData>
    <row r="1" ht="34" customHeight="1" spans="1:7">
      <c r="A1" s="2" t="s">
        <v>24</v>
      </c>
      <c r="B1" s="2"/>
      <c r="C1" s="2"/>
      <c r="D1" s="2"/>
      <c r="E1" s="2"/>
      <c r="F1" s="2"/>
      <c r="G1" s="2"/>
    </row>
    <row r="2" ht="1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9" customHeight="1" spans="1:7">
      <c r="A3" s="4" t="s">
        <v>8</v>
      </c>
      <c r="B3" s="5"/>
      <c r="C3" s="4" t="s">
        <v>9</v>
      </c>
      <c r="D3" s="6" t="s">
        <v>10</v>
      </c>
      <c r="E3" s="7">
        <v>1176</v>
      </c>
      <c r="F3" s="8"/>
      <c r="G3" s="7">
        <f>F3*E3</f>
        <v>0</v>
      </c>
    </row>
    <row r="4" ht="259" customHeight="1" spans="1:7">
      <c r="A4" s="4" t="s">
        <v>11</v>
      </c>
      <c r="B4" s="5"/>
      <c r="C4" s="4" t="s">
        <v>12</v>
      </c>
      <c r="D4" s="6" t="s">
        <v>13</v>
      </c>
      <c r="E4" s="7">
        <v>1176</v>
      </c>
      <c r="F4" s="8"/>
      <c r="G4" s="7">
        <f t="shared" ref="G3:G7" si="0">F4*E4</f>
        <v>0</v>
      </c>
    </row>
    <row r="5" ht="232" customHeight="1" spans="1:7">
      <c r="A5" s="7" t="s">
        <v>14</v>
      </c>
      <c r="B5" s="9"/>
      <c r="C5" s="4" t="s">
        <v>15</v>
      </c>
      <c r="D5" s="6" t="s">
        <v>16</v>
      </c>
      <c r="E5" s="7">
        <v>1176</v>
      </c>
      <c r="F5" s="8"/>
      <c r="G5" s="7">
        <f t="shared" si="0"/>
        <v>0</v>
      </c>
    </row>
    <row r="6" ht="237" customHeight="1" spans="1:7">
      <c r="A6" s="7" t="s">
        <v>17</v>
      </c>
      <c r="B6" s="9"/>
      <c r="C6" s="4" t="s">
        <v>18</v>
      </c>
      <c r="D6" s="6" t="s">
        <v>19</v>
      </c>
      <c r="E6" s="7">
        <v>1176</v>
      </c>
      <c r="F6" s="8"/>
      <c r="G6" s="7">
        <f t="shared" si="0"/>
        <v>0</v>
      </c>
    </row>
    <row r="7" ht="195" customHeight="1" spans="1:7">
      <c r="A7" s="4" t="s">
        <v>20</v>
      </c>
      <c r="B7" s="5"/>
      <c r="C7" s="4" t="s">
        <v>21</v>
      </c>
      <c r="D7" s="6" t="s">
        <v>22</v>
      </c>
      <c r="E7" s="7">
        <v>1176</v>
      </c>
      <c r="F7" s="8"/>
      <c r="G7" s="7">
        <f t="shared" si="0"/>
        <v>0</v>
      </c>
    </row>
    <row r="8" ht="22.5" customHeight="1" spans="1:7">
      <c r="A8" s="10"/>
      <c r="B8" s="9"/>
      <c r="C8" s="9"/>
      <c r="D8" s="9"/>
      <c r="E8" s="11"/>
      <c r="F8" s="11" t="s">
        <v>7</v>
      </c>
      <c r="G8" s="12">
        <f>SUM(G3:G7)</f>
        <v>0</v>
      </c>
    </row>
    <row r="9" spans="5:7">
      <c r="E9" s="13"/>
      <c r="F9" s="13"/>
      <c r="G9" s="13"/>
    </row>
    <row r="10" ht="21" customHeight="1" spans="4:7">
      <c r="D10" s="14"/>
      <c r="E10" s="14"/>
      <c r="F10" s="14"/>
      <c r="G10" s="14"/>
    </row>
    <row r="11" ht="21" customHeight="1" spans="4:7">
      <c r="D11" s="14"/>
      <c r="E11" s="14"/>
      <c r="F11" s="14"/>
      <c r="G11" s="14"/>
    </row>
  </sheetData>
  <mergeCells count="4">
    <mergeCell ref="A1:G1"/>
    <mergeCell ref="E9:G9"/>
    <mergeCell ref="D10:G10"/>
    <mergeCell ref="D11:G11"/>
  </mergeCells>
  <printOptions horizontalCentered="1"/>
  <pageMargins left="0.196527777777778" right="0.196527777777778" top="0.196527777777778" bottom="0" header="0.314583333333333" footer="0.196527777777778"/>
  <pageSetup paperSize="9" fitToWidth="0" fitToHeight="0" orientation="landscape" horizontalDpi="600"/>
  <headerFooter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zoomScale="85" zoomScaleNormal="85" workbookViewId="0">
      <selection activeCell="D3" sqref="D3"/>
    </sheetView>
  </sheetViews>
  <sheetFormatPr defaultColWidth="10" defaultRowHeight="13.5" outlineLevelCol="6"/>
  <cols>
    <col min="1" max="1" width="5.76666666666667" style="1" customWidth="1"/>
    <col min="2" max="2" width="17.1083333333333" customWidth="1"/>
    <col min="3" max="3" width="10.9083333333333" customWidth="1"/>
    <col min="4" max="4" width="92.1833333333333" customWidth="1"/>
    <col min="5" max="5" width="5.66666666666667" customWidth="1"/>
    <col min="6" max="6" width="8.84166666666667" customWidth="1"/>
    <col min="7" max="7" width="10.8" customWidth="1"/>
  </cols>
  <sheetData>
    <row r="1" ht="34" customHeight="1" spans="1:7">
      <c r="A1" s="2" t="s">
        <v>25</v>
      </c>
      <c r="B1" s="2"/>
      <c r="C1" s="2"/>
      <c r="D1" s="2"/>
      <c r="E1" s="2"/>
      <c r="F1" s="2"/>
      <c r="G1" s="2"/>
    </row>
    <row r="2" ht="1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9" customHeight="1" spans="1:7">
      <c r="A3" s="4" t="s">
        <v>8</v>
      </c>
      <c r="B3" s="5"/>
      <c r="C3" s="4" t="s">
        <v>9</v>
      </c>
      <c r="D3" s="6" t="s">
        <v>10</v>
      </c>
      <c r="E3" s="7">
        <v>756</v>
      </c>
      <c r="F3" s="8"/>
      <c r="G3" s="7">
        <f>F3*E3</f>
        <v>0</v>
      </c>
    </row>
    <row r="4" ht="259" customHeight="1" spans="1:7">
      <c r="A4" s="4" t="s">
        <v>11</v>
      </c>
      <c r="B4" s="5"/>
      <c r="C4" s="4" t="s">
        <v>12</v>
      </c>
      <c r="D4" s="6" t="s">
        <v>13</v>
      </c>
      <c r="E4" s="7">
        <v>756</v>
      </c>
      <c r="F4" s="8"/>
      <c r="G4" s="7">
        <f t="shared" ref="G3:G7" si="0">F4*E4</f>
        <v>0</v>
      </c>
    </row>
    <row r="5" ht="232" customHeight="1" spans="1:7">
      <c r="A5" s="7" t="s">
        <v>14</v>
      </c>
      <c r="B5" s="9"/>
      <c r="C5" s="4" t="s">
        <v>15</v>
      </c>
      <c r="D5" s="6" t="s">
        <v>26</v>
      </c>
      <c r="E5" s="7">
        <v>756</v>
      </c>
      <c r="F5" s="8"/>
      <c r="G5" s="7">
        <f t="shared" si="0"/>
        <v>0</v>
      </c>
    </row>
    <row r="6" ht="237" customHeight="1" spans="1:7">
      <c r="A6" s="7" t="s">
        <v>17</v>
      </c>
      <c r="B6" s="9"/>
      <c r="C6" s="4" t="s">
        <v>18</v>
      </c>
      <c r="D6" s="6" t="s">
        <v>19</v>
      </c>
      <c r="E6" s="7">
        <v>756</v>
      </c>
      <c r="F6" s="8"/>
      <c r="G6" s="7">
        <f t="shared" si="0"/>
        <v>0</v>
      </c>
    </row>
    <row r="7" ht="195" customHeight="1" spans="1:7">
      <c r="A7" s="4" t="s">
        <v>20</v>
      </c>
      <c r="B7" s="5"/>
      <c r="C7" s="4" t="s">
        <v>21</v>
      </c>
      <c r="D7" s="6" t="s">
        <v>22</v>
      </c>
      <c r="E7" s="7">
        <v>756</v>
      </c>
      <c r="F7" s="8"/>
      <c r="G7" s="7">
        <f t="shared" si="0"/>
        <v>0</v>
      </c>
    </row>
    <row r="8" ht="22.5" customHeight="1" spans="1:7">
      <c r="A8" s="10"/>
      <c r="B8" s="9"/>
      <c r="C8" s="9"/>
      <c r="D8" s="9"/>
      <c r="E8" s="11"/>
      <c r="F8" s="11" t="s">
        <v>7</v>
      </c>
      <c r="G8" s="12">
        <f>SUM(G3:G7)</f>
        <v>0</v>
      </c>
    </row>
    <row r="9" spans="5:7">
      <c r="E9" s="13"/>
      <c r="F9" s="13"/>
      <c r="G9" s="13"/>
    </row>
    <row r="10" ht="21" customHeight="1" spans="4:7">
      <c r="D10" s="14"/>
      <c r="E10" s="14"/>
      <c r="F10" s="14"/>
      <c r="G10" s="14"/>
    </row>
    <row r="11" ht="21" customHeight="1" spans="4:7">
      <c r="D11" s="14"/>
      <c r="E11" s="14"/>
      <c r="F11" s="14"/>
      <c r="G11" s="14"/>
    </row>
  </sheetData>
  <mergeCells count="4">
    <mergeCell ref="A1:G1"/>
    <mergeCell ref="E9:G9"/>
    <mergeCell ref="D10:G10"/>
    <mergeCell ref="D11:G11"/>
  </mergeCells>
  <printOptions horizontalCentered="1"/>
  <pageMargins left="0.196527777777778" right="0.196527777777778" top="0.196527777777778" bottom="0" header="0.314583333333333" footer="0.196527777777778"/>
  <pageSetup paperSize="9" fitToWidth="0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zai</Company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1栋</vt:lpstr>
      <vt:lpstr>2、3栋</vt:lpstr>
      <vt:lpstr>4栋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xiong</dc:creator>
  <cp:lastModifiedBy>youke</cp:lastModifiedBy>
  <dcterms:created xsi:type="dcterms:W3CDTF">2022-05-01T16:11:00Z</dcterms:created>
  <dcterms:modified xsi:type="dcterms:W3CDTF">2025-01-17T10:00:46Z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E01E9125F3B3446CBD558EF665FEF276_13</vt:lpwstr>
  </property>
  <property fmtid="{D5CDD505-2E9C-101B-9397-08002B2CF9AE}" pid="3" name="KSOProductBuildVer">
    <vt:lpwstr>2052-12.1.0.19770</vt:lpwstr>
  </property>
</Properties>
</file>