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675"/>
  </bookViews>
  <sheets>
    <sheet name="需求表" sheetId="1" r:id="rId1"/>
  </sheets>
  <calcPr calcId="144525"/>
</workbook>
</file>

<file path=xl/sharedStrings.xml><?xml version="1.0" encoding="utf-8"?>
<sst xmlns="http://schemas.openxmlformats.org/spreadsheetml/2006/main" count="329" uniqueCount="203">
  <si>
    <t>导向标识</t>
  </si>
  <si>
    <t>序号</t>
  </si>
  <si>
    <t>名称</t>
  </si>
  <si>
    <t>常用规格（单位mm）</t>
  </si>
  <si>
    <t>工艺</t>
  </si>
  <si>
    <t>参考数量</t>
  </si>
  <si>
    <t>单位</t>
  </si>
  <si>
    <t>单价参考价
（人民币 元）</t>
  </si>
  <si>
    <t>供应商单价报价</t>
  </si>
  <si>
    <t>合计（参考数量*供应商单价）</t>
  </si>
  <si>
    <t>护士站立体字</t>
  </si>
  <si>
    <t>250*250</t>
  </si>
  <si>
    <t>立体字总高120mm,底10mm透明有机片，面2mm厘有机片表面银色烤汽车漆，数控雕刻，中文字高250mm，英文字高130mm</t>
  </si>
  <si>
    <t>套</t>
  </si>
  <si>
    <t>诊室、病房三角灯箱</t>
  </si>
  <si>
    <t>200*1000</t>
  </si>
  <si>
    <t>200*1000（面板为1.2mm201不锈钢板激光切割围边焊接成型，表面烤汽车漆。文字缕空内放3mm奶白亚克力板胶塞，不锈钢螺丝，22#膨胀螺丝，60*60*3mm不锈钢安装角码，内藏24V,LED光源,灯箱前线槽(1500mm)接驳到天花板）</t>
  </si>
  <si>
    <t>诊室、病房三角灯箱面板</t>
  </si>
  <si>
    <t>200*1000（面板为1.2mm201不锈钢板激光切割围边焊接成型，表面烤汽车漆。文字缕空内放3mm奶白亚克力板胶塞，不锈钢螺丝（即第二项的面板）</t>
  </si>
  <si>
    <t>门诊通道分流灯箱</t>
  </si>
  <si>
    <t>1800*400</t>
  </si>
  <si>
    <t>铝合金型材1.2mm厚的激光切割，内置铝框架，双面装LED发光模组，正反面铺高清度软膜，20#全丝螺杆，内藏24V,LED光源,灯箱前线槽(1500mm)接驳到天花板</t>
  </si>
  <si>
    <t>4000*400</t>
  </si>
  <si>
    <t>灯箱面板</t>
  </si>
  <si>
    <t>吊顶通道灯箱</t>
  </si>
  <si>
    <t>4100*350</t>
  </si>
  <si>
    <t>㎡</t>
  </si>
  <si>
    <t>UV透光软膜</t>
  </si>
  <si>
    <t>UV打印，画面包含安装镶嵌条</t>
  </si>
  <si>
    <t>洗手间梯形灯箱</t>
  </si>
  <si>
    <t>195*225*300</t>
  </si>
  <si>
    <t>195*225*300，面板为1.2mm201不锈钢板激光切割围边焊接成型，表面烤汽车漆。文字缕空内放3mm奶白亚克力板。胶塞，不锈钢螺丝，22#膨胀螺丝，60*60*3mm不锈钢安装角码，内藏24V,LED光源,灯箱前线槽(1500mm)接驳到天花板</t>
  </si>
  <si>
    <t>步梯梯形灯箱</t>
  </si>
  <si>
    <t>病区单元灯箱</t>
  </si>
  <si>
    <t>1500*250</t>
  </si>
  <si>
    <t>201不锈钢1.2mm厚的激光切割文字喽空装机片，内用镀锌管焊内架，内贴3mm奶白亚克力板，表面烤漆水印花纹丝印。边框为20*40mm方管烤漆，24V,LED光源，灯箱前线槽(1500mm)接驳到天花板。</t>
  </si>
  <si>
    <t>住院部病区科室分流灯箱</t>
  </si>
  <si>
    <t>2200*400</t>
  </si>
  <si>
    <t>2200*400（201不锈钢1.2mm厚的激光切割文字喽空装机片，内用镀锌管焊内架，面板为3mm奶白亚克力板，装LED发光模组，表面烤汽车漆图文丝印），灯箱前线槽(1500mm)接驳到天花板。</t>
  </si>
  <si>
    <t>办公门牌</t>
  </si>
  <si>
    <t>270*140</t>
  </si>
  <si>
    <t xml:space="preserve">面板10mm+底板10mm高密度PCV机械裁形，喷汽车漆，图文户外UV彩印。面板用粘合剂固定底板上。规格:250*140mm </t>
  </si>
  <si>
    <t>病房门牌</t>
  </si>
  <si>
    <t>210*200</t>
  </si>
  <si>
    <t xml:space="preserve">210*200，面板10mm+底板10mm高密度PCV机械裁形，喷汽车漆，图文户外UV彩印。面板用粘合剂固定底板上  规格:灰色：250*140mm </t>
  </si>
  <si>
    <t>东院区病房门牌</t>
  </si>
  <si>
    <t>760*350</t>
  </si>
  <si>
    <t>面板10mm高密度PCV机械裁形，喷汽车漆，图文户外UV彩印。规格：760*350</t>
  </si>
  <si>
    <t>洗手间牌        门牌</t>
  </si>
  <si>
    <t>400*210</t>
  </si>
  <si>
    <t>面板为10mm高密度PVC板切割，表面UV烤漆</t>
  </si>
  <si>
    <t>块</t>
  </si>
  <si>
    <t>300*210</t>
  </si>
  <si>
    <t>步梯楼层牌</t>
  </si>
  <si>
    <t>600*400</t>
  </si>
  <si>
    <t>600*400，面板10mm+底板10mm高密度PCV机械裁形，喷汽车漆，图文户外UV彩印。接爆螺丝固定底板，面板与底板粘合剂固定(需要出设计方案）</t>
  </si>
  <si>
    <t>病区医生介绍栏</t>
  </si>
  <si>
    <t>800*600</t>
  </si>
  <si>
    <t>800*600（底板为10mm厚高密度PVC激光切割背喷白色漆，表面图文户外UV彩印。卡槽为2+3透明亚克力板粘贴）</t>
  </si>
  <si>
    <t>护士一览表</t>
  </si>
  <si>
    <t>800*950</t>
  </si>
  <si>
    <t>800*950（底板为10mm厚高密度PVC激光切割背喷白色漆，表面图文户外UV彩印。卡槽为2+3透明亚克力板粘贴）</t>
  </si>
  <si>
    <t>电梯编号</t>
  </si>
  <si>
    <t>100*100</t>
  </si>
  <si>
    <t>100*100（10厘透明有机片表面烤汽车漆，数控雕刻）</t>
  </si>
  <si>
    <t>个</t>
  </si>
  <si>
    <t>床头号牌</t>
  </si>
  <si>
    <t>120*120</t>
  </si>
  <si>
    <t>韦莱120*120（8mm厚亚克力切割喷漆），丝印文字内容</t>
  </si>
  <si>
    <t>病区防撞条</t>
  </si>
  <si>
    <t>900*150</t>
  </si>
  <si>
    <t>磨砂膜电脑开介，图文反底丝印。背贴在玻璃上，透明磨砂背胶，900*150（1440高精度喷绘(含裁型）</t>
  </si>
  <si>
    <t>条</t>
  </si>
  <si>
    <t>灯箱插片</t>
  </si>
  <si>
    <t>185*32</t>
  </si>
  <si>
    <t>灯箱插片医生名字（2mmPCV软片，UV背喷185*32mm）</t>
  </si>
  <si>
    <t>护理插片</t>
  </si>
  <si>
    <t>30*65</t>
  </si>
  <si>
    <t>特别护理插片（2mmPCV软片30*65mm）单、双面印刷</t>
  </si>
  <si>
    <t>60*130</t>
  </si>
  <si>
    <t>异形插片（2mmPCV软片60*130mm）单面印刷</t>
  </si>
  <si>
    <t>户外吸塑灯箱</t>
  </si>
  <si>
    <t>700*1400</t>
  </si>
  <si>
    <t>户外吸塑灯箱，铝合金框架，亚克力吸塑，LED发光模组，表面文字丝印，（低于0.3㎡高于2㎡另外报价）内藏24V,LED光源,灯箱前留电源（线槽1500mm)</t>
  </si>
  <si>
    <t>平方米</t>
  </si>
  <si>
    <t>户外工程反光膜</t>
  </si>
  <si>
    <t>400*600</t>
  </si>
  <si>
    <t>5厘安迪板裱蜂窝高强级工程反光膜</t>
  </si>
  <si>
    <t>蜂窝高强级工程反光膜</t>
  </si>
  <si>
    <t>户外工程铝板牌</t>
  </si>
  <si>
    <t>4000*1000*100</t>
  </si>
  <si>
    <t>规格：4000*1000*100（铝板3mm厚的激光切割面贴蜂窝高强级工程反光膜，文字内容UV直喷，直径100mm圆柱表面烤汽车漆图）基础预埋。含铝槽抱箍等配件含杆。</t>
  </si>
  <si>
    <t>电梯楼层索引</t>
  </si>
  <si>
    <t>550*2260</t>
  </si>
  <si>
    <t>面板，底板及边框为1.2mm厚镀锌板焊接成型，表面烤汽车漆图文丝印，框为1.2mm厚不锈钢板烤漆，表面为5mm厚钢化玻璃。</t>
  </si>
  <si>
    <t>种地铝牌</t>
  </si>
  <si>
    <t>2mm铝合金牌裱工程级反光膜（低于0.3㎡按0.3㎡计算高于2㎡另外报价）含铝槽抱箍等配件含杆。</t>
  </si>
  <si>
    <t>户外发光字</t>
  </si>
  <si>
    <t>户外防水，不锈钢围边，红色亚克力发光字，字高300mm</t>
  </si>
  <si>
    <t>组</t>
  </si>
  <si>
    <t>不锈钢发热门诊户外灯箱</t>
  </si>
  <si>
    <t>700*350+30</t>
  </si>
  <si>
    <t>户外灯箱，201不锈钢1.2mm厚的激光切割文字喽空装机片，内用镀锌管焊内架，装LED发光模组，
表面烤汽车漆图文丝印,700*350mm+30mm方管</t>
  </si>
  <si>
    <t>铝合金灯箱</t>
  </si>
  <si>
    <t>600*900</t>
  </si>
  <si>
    <r>
      <rPr>
        <sz val="9"/>
        <rFont val="宋体"/>
        <charset val="134"/>
        <scheme val="minor"/>
      </rPr>
      <t>户外防水LED卡布4分超薄铝合金灯（600*900mm）含卡脚挂钩等配件，内藏</t>
    </r>
    <r>
      <rPr>
        <sz val="9"/>
        <rFont val="宋体"/>
        <charset val="134"/>
      </rPr>
      <t>24V,LED光源,灯箱前留电源（线槽1500mm)</t>
    </r>
  </si>
  <si>
    <t>合计</t>
  </si>
  <si>
    <t>日常标识</t>
  </si>
  <si>
    <t>规格（单位mm）</t>
  </si>
  <si>
    <t>背胶</t>
  </si>
  <si>
    <t>户内背胶</t>
  </si>
  <si>
    <t>1440高精度喷绘(含裁型）</t>
  </si>
  <si>
    <t>户外背胶（白底）</t>
  </si>
  <si>
    <t>户外背胶（黑底）</t>
  </si>
  <si>
    <t>地贴加膜</t>
  </si>
  <si>
    <t>黑底斜纹地贴膜</t>
  </si>
  <si>
    <t>透明背胶</t>
  </si>
  <si>
    <t>界字</t>
  </si>
  <si>
    <t>不干胶</t>
  </si>
  <si>
    <t>不干胶贴纸(含裁型）</t>
  </si>
  <si>
    <t>界字PVC不干胶(含裁型）</t>
  </si>
  <si>
    <t>有机板</t>
  </si>
  <si>
    <t>1厘有机板裱户内背胶</t>
  </si>
  <si>
    <t>1441高精度喷绘裱 1厘进口透明机片密度150(含裁型）</t>
  </si>
  <si>
    <t>2厘有机板裱户内背胶</t>
  </si>
  <si>
    <t>1441高精度喷绘裱 2厘进口透明机片密度150(含裁型）</t>
  </si>
  <si>
    <t>5厘有机板裱户内背胶</t>
  </si>
  <si>
    <t>1441高精度喷绘裱 5厘进口透明机片密度150(含裁型）</t>
  </si>
  <si>
    <t>3厘有机板背喷UV+插槽</t>
  </si>
  <si>
    <t>背板：3mm亚克力背喷UV
面：2mm亚克力盒子插槽（2-10个）</t>
  </si>
  <si>
    <t>5厘有机板背喷UV+插槽</t>
  </si>
  <si>
    <t>背板：5mm亚克力不规则波浪型背喷UV（单个面积少于1㎡）面：亚克力盒子插槽（2-10个）</t>
  </si>
  <si>
    <t>背板：5mm亚克力不规则波浪型背喷UV（单个面积大于1㎡）面：亚克力盒子插槽（2-10个）</t>
  </si>
  <si>
    <t>灯布</t>
  </si>
  <si>
    <t>1440高精度喷绘灯布（加厚）</t>
  </si>
  <si>
    <t>安迪板</t>
  </si>
  <si>
    <t>3厘安迪板裱户内背胶</t>
  </si>
  <si>
    <t>1440高精度喷绘裱3厘安迪板(含裁型）</t>
  </si>
  <si>
    <t>5厘安迪板裱户内背胶</t>
  </si>
  <si>
    <t>1440高精度喷绘裱5厘安迪板(含裁型）</t>
  </si>
  <si>
    <t>3厘安迪板裱户外背胶</t>
  </si>
  <si>
    <t>5厘安迪板裱户外背胶</t>
  </si>
  <si>
    <t>KT板</t>
  </si>
  <si>
    <t>户内背胶裱KT板</t>
  </si>
  <si>
    <t>1440高精度喷绘裱KT板(含裁型）</t>
  </si>
  <si>
    <t>户外背胶裱KT板</t>
  </si>
  <si>
    <t>1441高精度喷绘裱KT板(含裁型）</t>
  </si>
  <si>
    <t>UV LOGO转印贴</t>
  </si>
  <si>
    <t>50*50</t>
  </si>
  <si>
    <t>UV打印，安装后撕膜留字，防水</t>
  </si>
  <si>
    <t>相纸</t>
  </si>
  <si>
    <t>1220精度相纸</t>
  </si>
  <si>
    <t>横幅</t>
  </si>
  <si>
    <t>500mm高</t>
  </si>
  <si>
    <t>防水牛津布大油丝印横幅</t>
  </si>
  <si>
    <t>m</t>
  </si>
  <si>
    <t>600mm高</t>
  </si>
  <si>
    <t>800mm高</t>
  </si>
  <si>
    <t>1000mm高</t>
  </si>
  <si>
    <t>边框</t>
  </si>
  <si>
    <t>铝合金框</t>
  </si>
  <si>
    <t>3分银光里面放背胶哑膜海报，规格:400*600mm（含加工完成工序）</t>
  </si>
  <si>
    <t>3分银光里面放背胶哑膜海报，规格:600*800mm（含加工完成工序）</t>
  </si>
  <si>
    <t>KT板宽边条</t>
  </si>
  <si>
    <t>大银边</t>
  </si>
  <si>
    <t>灰色胶边</t>
  </si>
  <si>
    <t>铭牌</t>
  </si>
  <si>
    <t>不锈钢蚀刻牌</t>
  </si>
  <si>
    <t>400*300</t>
  </si>
  <si>
    <t>木质贴饰面牌</t>
  </si>
  <si>
    <t>310*240</t>
  </si>
  <si>
    <t>展架</t>
  </si>
  <si>
    <t>800*1800</t>
  </si>
  <si>
    <t>门型展架</t>
  </si>
  <si>
    <t>易拉宝+画面</t>
  </si>
  <si>
    <t>2300*3000</t>
  </si>
  <si>
    <t>拉网展+KT板画面</t>
  </si>
  <si>
    <t>设计</t>
  </si>
  <si>
    <t>A3</t>
  </si>
  <si>
    <t>版面设计</t>
  </si>
  <si>
    <t>A4</t>
  </si>
  <si>
    <t>LED屏幕背景设计</t>
  </si>
  <si>
    <t>尺寸包括但不限于以下：5760*1260(960*1260+3840*1260+960*1260)、11.52*2.52米（29.03平方米）（阵点2.0）  
5632*1792、14.08*4.48米（63.08平方米）（阵点2.5）
3360*1080、6.72*2.16米（14.52平方米）（阵点2.0）
388mm*699mm（9：16）
960*670MM、1920*450MM、1920*1120MM、480*384MM、960*384MM</t>
  </si>
  <si>
    <t>维修巡检</t>
  </si>
  <si>
    <t>小维修及检测</t>
  </si>
  <si>
    <t>每季度一次大巡查，日常小巡查。检修在用所有标识，维修包括零件松动，不需更换的小维修，小零件补充等。但不包含重新制作。</t>
  </si>
  <si>
    <t>季</t>
  </si>
  <si>
    <t>活动标识</t>
  </si>
  <si>
    <t>舞台</t>
  </si>
  <si>
    <t>800mm高，配两级阶梯</t>
  </si>
  <si>
    <t>舞台板铺红地毯四周围金色布台裙，含台阶</t>
  </si>
  <si>
    <t>折叠凳</t>
  </si>
  <si>
    <t>租用</t>
  </si>
  <si>
    <t>会议用折叠凳</t>
  </si>
  <si>
    <t>张/次</t>
  </si>
  <si>
    <t>长台</t>
  </si>
  <si>
    <t>户外帐篷</t>
  </si>
  <si>
    <r>
      <rPr>
        <sz val="10"/>
        <rFont val="宋体"/>
        <charset val="134"/>
      </rPr>
      <t>3</t>
    </r>
    <r>
      <rPr>
        <sz val="10"/>
        <rFont val="宋体"/>
        <charset val="134"/>
      </rPr>
      <t>000*3000</t>
    </r>
  </si>
  <si>
    <t>个/次</t>
  </si>
  <si>
    <t>桁架</t>
  </si>
  <si>
    <t>10000*3000</t>
  </si>
  <si>
    <t>背景桁架</t>
  </si>
  <si>
    <t>总金额</t>
  </si>
</sst>
</file>

<file path=xl/styles.xml><?xml version="1.0" encoding="utf-8"?>
<styleSheet xmlns="http://schemas.openxmlformats.org/spreadsheetml/2006/main">
  <numFmts count="38">
    <numFmt numFmtId="176" formatCode="[DBNum1][$-804]yyyy&quot;年&quot;m&quot;月&quot;"/>
    <numFmt numFmtId="6" formatCode="&quot;￥&quot;#,##0;[Red]&quot;￥&quot;\-#,##0"/>
    <numFmt numFmtId="42" formatCode="_ &quot;￥&quot;* #,##0_ ;_ &quot;￥&quot;* \-#,##0_ ;_ &quot;￥&quot;* &quot;-&quot;_ ;_ @_ "/>
    <numFmt numFmtId="177" formatCode="\¥#,##0.00;[Red]\¥\-#,##0.00"/>
    <numFmt numFmtId="178" formatCode="#\ ??/??"/>
    <numFmt numFmtId="5" formatCode="&quot;￥&quot;#,##0;&quot;￥&quot;\-#,##0"/>
    <numFmt numFmtId="7" formatCode="&quot;￥&quot;#,##0.00;&quot;￥&quot;\-#,##0.00"/>
    <numFmt numFmtId="179" formatCode="h:mm\ AM/PM"/>
    <numFmt numFmtId="25" formatCode="\$#,##0.00_);\(\$#,##0.00\)"/>
    <numFmt numFmtId="26" formatCode="\$#,##0.00_);[Red]\(\$#,##0.00\)"/>
    <numFmt numFmtId="180" formatCode="yy/m/d"/>
    <numFmt numFmtId="181" formatCode="h:mm:ss\ AM/PM"/>
    <numFmt numFmtId="182" formatCode="mmmm\-yy"/>
    <numFmt numFmtId="183" formatCode="mm/dd/yy"/>
    <numFmt numFmtId="184" formatCode="[DBNum1]上午/下午h&quot;时&quot;mm&quot;分&quot;"/>
    <numFmt numFmtId="185" formatCode="[$-804]aaa"/>
    <numFmt numFmtId="186" formatCode="[DBNum1][$-804]m&quot;月&quot;d&quot;日&quot;"/>
    <numFmt numFmtId="8" formatCode="&quot;￥&quot;#,##0.00;[Red]&quot;￥&quot;\-#,##0.00"/>
    <numFmt numFmtId="187" formatCode="[$-804]aaaa"/>
    <numFmt numFmtId="24" formatCode="\$#,##0_);[Red]\(\$#,##0\)"/>
    <numFmt numFmtId="188" formatCode="[DBNum1]h&quot;时&quot;mm&quot;分&quot;"/>
    <numFmt numFmtId="189" formatCode="[DBNum1][$-804]yyyy&quot;年&quot;m&quot;月&quot;d&quot;日&quot;"/>
    <numFmt numFmtId="190" formatCode="yyyy/m/d\ h:mm\ AM/PM"/>
    <numFmt numFmtId="191" formatCode="dd\-mmm\-yy"/>
    <numFmt numFmtId="23" formatCode="\$#,##0_);\(\$#,##0\)"/>
    <numFmt numFmtId="192" formatCode="_-&quot;￥&quot;* #,##0_-;\-&quot;￥&quot;* #,##0_-;_-&quot;￥&quot;* &quot;-&quot;_-;_-@_-"/>
    <numFmt numFmtId="193" formatCode="mmmmm"/>
    <numFmt numFmtId="194" formatCode="mmmmm\-yy"/>
    <numFmt numFmtId="195" formatCode="m/d"/>
    <numFmt numFmtId="196" formatCode="\¥#,##0;\¥\-#,##0"/>
    <numFmt numFmtId="44" formatCode="_ &quot;￥&quot;* #,##0.00_ ;_ &quot;￥&quot;* \-#,##0.00_ ;_ &quot;￥&quot;* &quot;-&quot;??_ ;_ @_ "/>
    <numFmt numFmtId="197" formatCode="\¥#,##0;[Red]\¥\-#,##0"/>
    <numFmt numFmtId="198" formatCode="#\ ?/?"/>
    <numFmt numFmtId="199" formatCode="0.00_ "/>
    <numFmt numFmtId="200" formatCode="\¥#,##0.00;\¥\-#,##0.00"/>
    <numFmt numFmtId="41" formatCode="_ * #,##0_ ;_ * \-#,##0_ ;_ * &quot;-&quot;_ ;_ @_ "/>
    <numFmt numFmtId="201" formatCode="#\ ??"/>
    <numFmt numFmtId="43" formatCode="_ * #,##0.00_ ;_ * \-#,##0.00_ ;_ * &quot;-&quot;??_ ;_ @_ "/>
  </numFmts>
  <fonts count="37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8"/>
      <name val="宋体"/>
      <charset val="134"/>
    </font>
    <font>
      <b/>
      <sz val="10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sz val="9"/>
      <name val="宋体"/>
      <charset val="134"/>
      <scheme val="minor"/>
    </font>
    <font>
      <b/>
      <sz val="9"/>
      <color theme="1"/>
      <name val="宋体"/>
      <charset val="134"/>
      <scheme val="minor"/>
    </font>
    <font>
      <sz val="10"/>
      <name val="宋体"/>
      <charset val="134"/>
    </font>
    <font>
      <b/>
      <sz val="10"/>
      <color rgb="FF000000"/>
      <name val="宋体"/>
      <charset val="134"/>
    </font>
    <font>
      <sz val="11"/>
      <name val="宋体"/>
      <charset val="134"/>
    </font>
    <font>
      <sz val="11"/>
      <color rgb="FF000000"/>
      <name val="宋体"/>
      <charset val="134"/>
    </font>
    <font>
      <sz val="10"/>
      <color theme="1"/>
      <name val="宋体"/>
      <charset val="134"/>
    </font>
    <font>
      <b/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11"/>
      <name val="宋体"/>
      <charset val="134"/>
      <scheme val="minor"/>
    </font>
    <font>
      <sz val="9"/>
      <color theme="1"/>
      <name val="宋体"/>
      <charset val="134"/>
      <scheme val="minor"/>
    </font>
    <font>
      <sz val="10"/>
      <color rgb="FF000000"/>
      <name val="宋体"/>
      <charset val="134"/>
    </font>
    <font>
      <sz val="11"/>
      <color rgb="FFFA7D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/>
    <xf numFmtId="0" fontId="20" fillId="11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9" fillId="20" borderId="20" applyNumberFormat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8" fillId="13" borderId="20" applyNumberForma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5" fillId="0" borderId="22" applyNumberFormat="0" applyFill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3" fillId="24" borderId="21" applyNumberFormat="0" applyAlignment="0" applyProtection="0">
      <alignment vertical="center"/>
    </xf>
    <xf numFmtId="0" fontId="25" fillId="13" borderId="19" applyNumberFormat="0" applyAlignment="0" applyProtection="0">
      <alignment vertical="center"/>
    </xf>
    <xf numFmtId="0" fontId="24" fillId="0" borderId="18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192" fontId="0" fillId="0" borderId="0" applyFon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0" fillId="32" borderId="23" applyNumberFormat="0" applyFon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22" fillId="0" borderId="17" applyNumberFormat="0" applyFill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18" fillId="0" borderId="16" applyNumberFormat="0" applyFill="0" applyAlignment="0" applyProtection="0">
      <alignment vertical="center"/>
    </xf>
  </cellStyleXfs>
  <cellXfs count="85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Fill="1"/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1" fillId="0" borderId="0" xfId="0" applyFont="1" applyFill="1" applyAlignment="1"/>
    <xf numFmtId="199" fontId="0" fillId="0" borderId="0" xfId="0" applyNumberFormat="1" applyAlignment="1">
      <alignment horizontal="center" vertical="center"/>
    </xf>
    <xf numFmtId="0" fontId="2" fillId="0" borderId="1" xfId="0" applyFont="1" applyFill="1" applyBorder="1" applyAlignment="1">
      <alignment horizontal="centerContinuous" vertical="center"/>
    </xf>
    <xf numFmtId="0" fontId="2" fillId="0" borderId="2" xfId="0" applyFont="1" applyFill="1" applyBorder="1" applyAlignment="1">
      <alignment horizontal="centerContinuous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left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2" fillId="0" borderId="7" xfId="0" applyFont="1" applyFill="1" applyBorder="1" applyAlignment="1">
      <alignment horizontal="centerContinuous" vertical="center" wrapText="1"/>
    </xf>
    <xf numFmtId="0" fontId="2" fillId="0" borderId="11" xfId="0" applyFont="1" applyFill="1" applyBorder="1" applyAlignment="1">
      <alignment horizontal="centerContinuous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/>
    </xf>
    <xf numFmtId="199" fontId="10" fillId="0" borderId="9" xfId="0" applyNumberFormat="1" applyFont="1" applyBorder="1" applyAlignment="1">
      <alignment horizontal="center" vertical="center" wrapText="1"/>
    </xf>
    <xf numFmtId="199" fontId="1" fillId="0" borderId="9" xfId="0" applyNumberFormat="1" applyFont="1" applyBorder="1" applyAlignment="1">
      <alignment horizontal="center" vertical="center"/>
    </xf>
    <xf numFmtId="199" fontId="0" fillId="0" borderId="9" xfId="0" applyNumberFormat="1" applyBorder="1" applyAlignment="1">
      <alignment horizontal="center" vertical="center"/>
    </xf>
    <xf numFmtId="0" fontId="6" fillId="0" borderId="9" xfId="0" applyFont="1" applyFill="1" applyBorder="1" applyAlignment="1">
      <alignment vertical="center" wrapText="1"/>
    </xf>
    <xf numFmtId="0" fontId="6" fillId="0" borderId="9" xfId="0" applyFont="1" applyFill="1" applyBorder="1" applyAlignment="1">
      <alignment horizontal="center" vertical="center"/>
    </xf>
    <xf numFmtId="199" fontId="0" fillId="0" borderId="9" xfId="0" applyNumberFormat="1" applyFill="1" applyBorder="1" applyAlignment="1">
      <alignment horizontal="center" vertical="center"/>
    </xf>
    <xf numFmtId="0" fontId="6" fillId="2" borderId="9" xfId="0" applyFont="1" applyFill="1" applyBorder="1" applyAlignment="1">
      <alignment vertical="center" wrapText="1"/>
    </xf>
    <xf numFmtId="0" fontId="7" fillId="0" borderId="14" xfId="0" applyFont="1" applyFill="1" applyBorder="1" applyAlignment="1">
      <alignment horizontal="center" vertical="center"/>
    </xf>
    <xf numFmtId="0" fontId="1" fillId="0" borderId="0" xfId="0" applyFont="1" applyFill="1" applyBorder="1" applyAlignment="1"/>
    <xf numFmtId="0" fontId="0" fillId="0" borderId="0" xfId="0" applyFill="1" applyBorder="1" applyAlignment="1"/>
    <xf numFmtId="199" fontId="0" fillId="0" borderId="0" xfId="0" applyNumberFormat="1" applyAlignment="1">
      <alignment horizontal="centerContinuous" vertical="center"/>
    </xf>
    <xf numFmtId="0" fontId="8" fillId="0" borderId="9" xfId="0" applyFont="1" applyFill="1" applyBorder="1" applyAlignment="1">
      <alignment vertical="center" wrapText="1"/>
    </xf>
    <xf numFmtId="199" fontId="0" fillId="0" borderId="1" xfId="0" applyNumberFormat="1" applyBorder="1" applyAlignment="1">
      <alignment horizontal="center" vertical="center"/>
    </xf>
    <xf numFmtId="0" fontId="11" fillId="0" borderId="9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9" xfId="0" applyBorder="1"/>
    <xf numFmtId="0" fontId="0" fillId="0" borderId="9" xfId="0" applyBorder="1" applyAlignment="1">
      <alignment vertical="center"/>
    </xf>
    <xf numFmtId="192" fontId="8" fillId="0" borderId="3" xfId="29" applyFont="1" applyFill="1" applyBorder="1" applyAlignment="1">
      <alignment horizontal="center" vertical="center"/>
    </xf>
    <xf numFmtId="192" fontId="8" fillId="0" borderId="6" xfId="29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4" xfId="0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199" fontId="0" fillId="2" borderId="1" xfId="0" applyNumberForma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/>
    </xf>
    <xf numFmtId="0" fontId="4" fillId="0" borderId="9" xfId="0" applyFont="1" applyFill="1" applyBorder="1" applyAlignment="1">
      <alignment horizontal="left" vertical="center" wrapText="1"/>
    </xf>
    <xf numFmtId="199" fontId="0" fillId="0" borderId="1" xfId="0" applyNumberForma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/>
    </xf>
    <xf numFmtId="199" fontId="16" fillId="0" borderId="9" xfId="0" applyNumberFormat="1" applyFont="1" applyBorder="1" applyAlignment="1">
      <alignment horizontal="center" vertical="center"/>
    </xf>
    <xf numFmtId="0" fontId="8" fillId="0" borderId="0" xfId="0" applyFont="1" applyFill="1" applyBorder="1" applyAlignment="1">
      <alignment vertical="center" wrapText="1"/>
    </xf>
    <xf numFmtId="199" fontId="0" fillId="0" borderId="0" xfId="0" applyNumberFormat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Continuous" vertical="center"/>
    </xf>
    <xf numFmtId="0" fontId="14" fillId="0" borderId="14" xfId="0" applyFont="1" applyFill="1" applyBorder="1" applyAlignment="1">
      <alignment horizontal="centerContinuous" vertical="center"/>
    </xf>
    <xf numFmtId="0" fontId="0" fillId="0" borderId="9" xfId="0" applyFill="1" applyBorder="1"/>
    <xf numFmtId="0" fontId="0" fillId="0" borderId="0" xfId="0" applyBorder="1"/>
  </cellXfs>
  <cellStyles count="49">
    <cellStyle name="常规" xfId="0" builtinId="0"/>
    <cellStyle name="60% - 强调文字颜色 6" xfId="1" builtinId="52"/>
    <cellStyle name="20% - 强调文字颜色 4" xfId="2" builtinId="42"/>
    <cellStyle name="强调文字颜色 4" xfId="3" builtinId="41"/>
    <cellStyle name="输入" xfId="4" builtinId="20"/>
    <cellStyle name="40% - 强调文字颜色 3" xfId="5" builtinId="39"/>
    <cellStyle name="20% - 强调文字颜色 3" xfId="6" builtinId="38"/>
    <cellStyle name="货币" xfId="7" builtinId="4"/>
    <cellStyle name="强调文字颜色 3" xfId="8" builtinId="37"/>
    <cellStyle name="百分比" xfId="9" builtinId="5"/>
    <cellStyle name="60% - 强调文字颜色 2" xfId="10" builtinId="36"/>
    <cellStyle name="60% - 强调文字颜色 5" xfId="11" builtinId="48"/>
    <cellStyle name="强调文字颜色 2" xfId="12" builtinId="33"/>
    <cellStyle name="60% - 强调文字颜色 1" xfId="13" builtinId="32"/>
    <cellStyle name="60% - 强调文字颜色 4" xfId="14" builtinId="44"/>
    <cellStyle name="计算" xfId="15" builtinId="22"/>
    <cellStyle name="强调文字颜色 1" xfId="16" builtinId="29"/>
    <cellStyle name="适中" xfId="17" builtinId="28"/>
    <cellStyle name="20% - 强调文字颜色 5" xfId="18" builtinId="46"/>
    <cellStyle name="好" xfId="19" builtinId="26"/>
    <cellStyle name="20% - 强调文字颜色 1" xfId="20" builtinId="30"/>
    <cellStyle name="汇总" xfId="21" builtinId="25"/>
    <cellStyle name="差" xfId="22" builtinId="27"/>
    <cellStyle name="检查单元格" xfId="23" builtinId="23"/>
    <cellStyle name="输出" xfId="24" builtinId="21"/>
    <cellStyle name="标题 1" xfId="25" builtinId="16"/>
    <cellStyle name="解释性文本" xfId="26" builtinId="53"/>
    <cellStyle name="20% - 强调文字颜色 2" xfId="27" builtinId="34"/>
    <cellStyle name="标题 4" xfId="28" builtinId="19"/>
    <cellStyle name="货币[0]" xfId="29" builtinId="7"/>
    <cellStyle name="40% - 强调文字颜色 4" xfId="30" builtinId="43"/>
    <cellStyle name="千位分隔" xfId="31" builtinId="3"/>
    <cellStyle name="已访问的超链接" xfId="32" builtinId="9"/>
    <cellStyle name="标题" xfId="33" builtinId="15"/>
    <cellStyle name="40% - 强调文字颜色 2" xfId="34" builtinId="35"/>
    <cellStyle name="警告文本" xfId="35" builtinId="11"/>
    <cellStyle name="60% - 强调文字颜色 3" xfId="36" builtinId="40"/>
    <cellStyle name="注释" xfId="37" builtinId="10"/>
    <cellStyle name="20% - 强调文字颜色 6" xfId="38" builtinId="50"/>
    <cellStyle name="强调文字颜色 5" xfId="39" builtinId="45"/>
    <cellStyle name="40% - 强调文字颜色 6" xfId="40" builtinId="51"/>
    <cellStyle name="超链接" xfId="41" builtinId="8"/>
    <cellStyle name="千位分隔[0]" xfId="42" builtinId="6"/>
    <cellStyle name="标题 2" xfId="43" builtinId="17"/>
    <cellStyle name="40% - 强调文字颜色 5" xfId="44" builtinId="47"/>
    <cellStyle name="标题 3" xfId="45" builtinId="18"/>
    <cellStyle name="强调文字颜色 6" xfId="46" builtinId="49"/>
    <cellStyle name="40% - 强调文字颜色 1" xfId="47" builtinId="31"/>
    <cellStyle name="链接单元格" xfId="48" builtinId="24"/>
  </cellStyles>
  <tableStyles count="0" defaultTableStyle="TableStyleMedium2" defaultPivotStyle="PivotStyleMedium9"/>
  <colors>
    <mruColors>
      <color rgb="00FFFF99"/>
      <color rgb="00EBF6C6"/>
      <color rgb="00EBCDE5"/>
      <color rgb="0099CC00"/>
      <color rgb="000AF0F6"/>
      <color rgb="00ADEA16"/>
      <color rgb="00CCCCFF"/>
      <color rgb="00FFCCCC"/>
      <color rgb="00CCFFFF"/>
      <color rgb="00FF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3" Type="http://schemas.openxmlformats.org/officeDocument/2006/relationships/image" Target="../media/image43.png"/><Relationship Id="rId42" Type="http://schemas.openxmlformats.org/officeDocument/2006/relationships/image" Target="../media/image42.png"/><Relationship Id="rId41" Type="http://schemas.openxmlformats.org/officeDocument/2006/relationships/image" Target="../media/image41.png"/><Relationship Id="rId40" Type="http://schemas.openxmlformats.org/officeDocument/2006/relationships/image" Target="../media/image40.png"/><Relationship Id="rId4" Type="http://schemas.openxmlformats.org/officeDocument/2006/relationships/image" Target="../media/image4.pn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jpe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38100</xdr:colOff>
      <xdr:row>4</xdr:row>
      <xdr:rowOff>98447</xdr:rowOff>
    </xdr:from>
    <xdr:to>
      <xdr:col>2</xdr:col>
      <xdr:colOff>1374913</xdr:colOff>
      <xdr:row>4</xdr:row>
      <xdr:rowOff>962130</xdr:rowOff>
    </xdr:to>
    <xdr:pic>
      <xdr:nvPicPr>
        <xdr:cNvPr id="3" name="图片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14400" y="1647825"/>
          <a:ext cx="1336675" cy="8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67918</xdr:colOff>
      <xdr:row>7</xdr:row>
      <xdr:rowOff>239782</xdr:rowOff>
    </xdr:from>
    <xdr:to>
      <xdr:col>2</xdr:col>
      <xdr:colOff>1544293</xdr:colOff>
      <xdr:row>7</xdr:row>
      <xdr:rowOff>662609</xdr:rowOff>
    </xdr:to>
    <xdr:pic>
      <xdr:nvPicPr>
        <xdr:cNvPr id="4" name="图片 37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43610" y="4722495"/>
          <a:ext cx="1361440" cy="4229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74295</xdr:colOff>
      <xdr:row>6</xdr:row>
      <xdr:rowOff>117475</xdr:rowOff>
    </xdr:from>
    <xdr:to>
      <xdr:col>2</xdr:col>
      <xdr:colOff>1405255</xdr:colOff>
      <xdr:row>6</xdr:row>
      <xdr:rowOff>755650</xdr:rowOff>
    </xdr:to>
    <xdr:pic>
      <xdr:nvPicPr>
        <xdr:cNvPr id="5" name="图片 38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50595" y="3648075"/>
          <a:ext cx="133096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133350</xdr:colOff>
      <xdr:row>13</xdr:row>
      <xdr:rowOff>276225</xdr:rowOff>
    </xdr:from>
    <xdr:to>
      <xdr:col>2</xdr:col>
      <xdr:colOff>685800</xdr:colOff>
      <xdr:row>13</xdr:row>
      <xdr:rowOff>276225</xdr:rowOff>
    </xdr:to>
    <xdr:pic>
      <xdr:nvPicPr>
        <xdr:cNvPr id="6" name="图片 3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09650" y="8943340"/>
          <a:ext cx="552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31750</xdr:colOff>
      <xdr:row>12</xdr:row>
      <xdr:rowOff>131445</xdr:rowOff>
    </xdr:from>
    <xdr:to>
      <xdr:col>2</xdr:col>
      <xdr:colOff>1361315</xdr:colOff>
      <xdr:row>12</xdr:row>
      <xdr:rowOff>922020</xdr:rowOff>
    </xdr:to>
    <xdr:pic>
      <xdr:nvPicPr>
        <xdr:cNvPr id="7" name="图片 2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08050" y="7779385"/>
          <a:ext cx="132905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20</xdr:row>
      <xdr:rowOff>228600</xdr:rowOff>
    </xdr:from>
    <xdr:to>
      <xdr:col>2</xdr:col>
      <xdr:colOff>685800</xdr:colOff>
      <xdr:row>20</xdr:row>
      <xdr:rowOff>228600</xdr:rowOff>
    </xdr:to>
    <xdr:pic>
      <xdr:nvPicPr>
        <xdr:cNvPr id="10" name="图片 3"/>
        <xdr:cNvPicPr>
          <a:picLocks noChangeAspect="1"/>
        </xdr:cNvPicPr>
      </xdr:nvPicPr>
      <xdr:blipFill>
        <a:blip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19175" y="15506065"/>
          <a:ext cx="542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17</xdr:row>
      <xdr:rowOff>0</xdr:rowOff>
    </xdr:from>
    <xdr:to>
      <xdr:col>2</xdr:col>
      <xdr:colOff>685800</xdr:colOff>
      <xdr:row>17</xdr:row>
      <xdr:rowOff>0</xdr:rowOff>
    </xdr:to>
    <xdr:pic>
      <xdr:nvPicPr>
        <xdr:cNvPr id="16" name="图片 5"/>
        <xdr:cNvPicPr>
          <a:picLocks noChangeAspect="1" noChangeArrowheads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81075" y="12581890"/>
          <a:ext cx="581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62948</xdr:colOff>
      <xdr:row>8</xdr:row>
      <xdr:rowOff>138320</xdr:rowOff>
    </xdr:from>
    <xdr:to>
      <xdr:col>2</xdr:col>
      <xdr:colOff>1567898</xdr:colOff>
      <xdr:row>9</xdr:row>
      <xdr:rowOff>358018</xdr:rowOff>
    </xdr:to>
    <xdr:grpSp>
      <xdr:nvGrpSpPr>
        <xdr:cNvPr id="17" name="组合 39"/>
        <xdr:cNvGrpSpPr/>
      </xdr:nvGrpSpPr>
      <xdr:grpSpPr>
        <a:xfrm>
          <a:off x="939165" y="5547360"/>
          <a:ext cx="1365885" cy="676910"/>
          <a:chOff x="7000" y="14856"/>
          <a:chExt cx="2623" cy="1161"/>
        </a:xfrm>
      </xdr:grpSpPr>
      <xdr:pic>
        <xdr:nvPicPr>
          <xdr:cNvPr id="18" name="图片 37"/>
          <xdr:cNvPicPr>
            <a:picLocks noChangeAspect="1" noChangeArrowheads="1"/>
          </xdr:cNvPicPr>
        </xdr:nvPicPr>
        <xdr:blipFill>
          <a:blip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>
          <a:xfrm>
            <a:off x="7000" y="14856"/>
            <a:ext cx="2603" cy="54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图片 38"/>
          <xdr:cNvPicPr>
            <a:picLocks noChangeAspect="1" noChangeArrowheads="1"/>
          </xdr:cNvPicPr>
        </xdr:nvPicPr>
        <xdr:blipFill>
          <a:blip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>
          <a:xfrm>
            <a:off x="7020" y="15470"/>
            <a:ext cx="2603" cy="54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2</xdr:col>
      <xdr:colOff>104775</xdr:colOff>
      <xdr:row>14</xdr:row>
      <xdr:rowOff>628650</xdr:rowOff>
    </xdr:from>
    <xdr:to>
      <xdr:col>2</xdr:col>
      <xdr:colOff>685800</xdr:colOff>
      <xdr:row>14</xdr:row>
      <xdr:rowOff>628650</xdr:rowOff>
    </xdr:to>
    <xdr:pic>
      <xdr:nvPicPr>
        <xdr:cNvPr id="20" name="图片 2"/>
        <xdr:cNvPicPr>
          <a:picLocks noChangeAspect="1"/>
        </xdr:cNvPicPr>
      </xdr:nvPicPr>
      <xdr:blipFill>
        <a:blip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81075" y="10162540"/>
          <a:ext cx="581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15</xdr:row>
      <xdr:rowOff>276225</xdr:rowOff>
    </xdr:from>
    <xdr:to>
      <xdr:col>2</xdr:col>
      <xdr:colOff>685800</xdr:colOff>
      <xdr:row>15</xdr:row>
      <xdr:rowOff>276225</xdr:rowOff>
    </xdr:to>
    <xdr:pic>
      <xdr:nvPicPr>
        <xdr:cNvPr id="23" name="图片 4"/>
        <xdr:cNvPicPr>
          <a:picLocks noChangeAspect="1"/>
        </xdr:cNvPicPr>
      </xdr:nvPicPr>
      <xdr:blipFill>
        <a:blip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23925" y="10534015"/>
          <a:ext cx="6381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19</xdr:row>
      <xdr:rowOff>228600</xdr:rowOff>
    </xdr:from>
    <xdr:to>
      <xdr:col>2</xdr:col>
      <xdr:colOff>685800</xdr:colOff>
      <xdr:row>19</xdr:row>
      <xdr:rowOff>228600</xdr:rowOff>
    </xdr:to>
    <xdr:pic>
      <xdr:nvPicPr>
        <xdr:cNvPr id="25" name="图片 36"/>
        <xdr:cNvPicPr>
          <a:picLocks noChangeAspect="1" noChangeArrowheads="1"/>
        </xdr:cNvPicPr>
      </xdr:nvPicPr>
      <xdr:blipFill>
        <a:blip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57275" y="14801215"/>
          <a:ext cx="504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28</xdr:row>
      <xdr:rowOff>314325</xdr:rowOff>
    </xdr:from>
    <xdr:to>
      <xdr:col>2</xdr:col>
      <xdr:colOff>685800</xdr:colOff>
      <xdr:row>28</xdr:row>
      <xdr:rowOff>314325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04900" y="21647785"/>
          <a:ext cx="45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476250</xdr:colOff>
      <xdr:row>29</xdr:row>
      <xdr:rowOff>266700</xdr:rowOff>
    </xdr:from>
    <xdr:to>
      <xdr:col>2</xdr:col>
      <xdr:colOff>685800</xdr:colOff>
      <xdr:row>29</xdr:row>
      <xdr:rowOff>266700</xdr:rowOff>
    </xdr:to>
    <xdr:pic>
      <xdr:nvPicPr>
        <xdr:cNvPr id="31" name="Picture 3"/>
        <xdr:cNvPicPr>
          <a:picLocks noChangeAspect="1" noChangeArrowheads="1"/>
        </xdr:cNvPicPr>
      </xdr:nvPicPr>
      <xdr:blipFill>
        <a:blip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52550" y="21981160"/>
          <a:ext cx="2095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190500</xdr:colOff>
      <xdr:row>36</xdr:row>
      <xdr:rowOff>0</xdr:rowOff>
    </xdr:from>
    <xdr:to>
      <xdr:col>2</xdr:col>
      <xdr:colOff>685800</xdr:colOff>
      <xdr:row>36</xdr:row>
      <xdr:rowOff>0</xdr:rowOff>
    </xdr:to>
    <xdr:pic>
      <xdr:nvPicPr>
        <xdr:cNvPr id="32" name="Picture 2"/>
        <xdr:cNvPicPr>
          <a:picLocks noChangeAspect="1" noChangeArrowheads="1"/>
        </xdr:cNvPicPr>
      </xdr:nvPicPr>
      <xdr:blipFill>
        <a:blip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66800" y="27191335"/>
          <a:ext cx="495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190500</xdr:colOff>
      <xdr:row>37</xdr:row>
      <xdr:rowOff>733425</xdr:rowOff>
    </xdr:from>
    <xdr:to>
      <xdr:col>2</xdr:col>
      <xdr:colOff>685800</xdr:colOff>
      <xdr:row>37</xdr:row>
      <xdr:rowOff>733425</xdr:rowOff>
    </xdr:to>
    <xdr:pic>
      <xdr:nvPicPr>
        <xdr:cNvPr id="34" name="图片 57"/>
        <xdr:cNvPicPr>
          <a:picLocks noChangeAspect="1" noChangeArrowheads="1"/>
        </xdr:cNvPicPr>
      </xdr:nvPicPr>
      <xdr:blipFill>
        <a:blip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66800" y="28724860"/>
          <a:ext cx="495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171450</xdr:colOff>
      <xdr:row>4</xdr:row>
      <xdr:rowOff>0</xdr:rowOff>
    </xdr:from>
    <xdr:to>
      <xdr:col>2</xdr:col>
      <xdr:colOff>685800</xdr:colOff>
      <xdr:row>4</xdr:row>
      <xdr:rowOff>0</xdr:rowOff>
    </xdr:to>
    <xdr:pic>
      <xdr:nvPicPr>
        <xdr:cNvPr id="39" name="图片 2"/>
        <xdr:cNvPicPr>
          <a:picLocks noChangeAspect="1"/>
        </xdr:cNvPicPr>
      </xdr:nvPicPr>
      <xdr:blipFill>
        <a:blip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47750" y="1549400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180976</xdr:colOff>
      <xdr:row>3</xdr:row>
      <xdr:rowOff>85725</xdr:rowOff>
    </xdr:from>
    <xdr:to>
      <xdr:col>2</xdr:col>
      <xdr:colOff>1217544</xdr:colOff>
      <xdr:row>4</xdr:row>
      <xdr:rowOff>19140</xdr:rowOff>
    </xdr:to>
    <xdr:pic>
      <xdr:nvPicPr>
        <xdr:cNvPr id="44" name="图片 2"/>
        <xdr:cNvPicPr>
          <a:picLocks noChangeAspect="1" noChangeArrowheads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57275" y="1035050"/>
          <a:ext cx="103632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82412</xdr:colOff>
      <xdr:row>13</xdr:row>
      <xdr:rowOff>55078</xdr:rowOff>
    </xdr:from>
    <xdr:to>
      <xdr:col>2</xdr:col>
      <xdr:colOff>1411429</xdr:colOff>
      <xdr:row>13</xdr:row>
      <xdr:rowOff>807553</xdr:rowOff>
    </xdr:to>
    <xdr:pic>
      <xdr:nvPicPr>
        <xdr:cNvPr id="48" name="图片 3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58215" y="8721725"/>
          <a:ext cx="132905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20</xdr:row>
      <xdr:rowOff>228600</xdr:rowOff>
    </xdr:from>
    <xdr:to>
      <xdr:col>2</xdr:col>
      <xdr:colOff>1219200</xdr:colOff>
      <xdr:row>20</xdr:row>
      <xdr:rowOff>228600</xdr:rowOff>
    </xdr:to>
    <xdr:pic>
      <xdr:nvPicPr>
        <xdr:cNvPr id="52" name="图片 3"/>
        <xdr:cNvPicPr>
          <a:picLocks noChangeAspect="1"/>
        </xdr:cNvPicPr>
      </xdr:nvPicPr>
      <xdr:blipFill>
        <a:blip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19175" y="15506065"/>
          <a:ext cx="10763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491849</xdr:colOff>
      <xdr:row>16</xdr:row>
      <xdr:rowOff>53230</xdr:rowOff>
    </xdr:from>
    <xdr:to>
      <xdr:col>2</xdr:col>
      <xdr:colOff>1296090</xdr:colOff>
      <xdr:row>16</xdr:row>
      <xdr:rowOff>605679</xdr:rowOff>
    </xdr:to>
    <xdr:pic>
      <xdr:nvPicPr>
        <xdr:cNvPr id="53" name="图片 9"/>
        <xdr:cNvPicPr>
          <a:picLocks noChangeAspect="1" noChangeArrowheads="1"/>
        </xdr:cNvPicPr>
      </xdr:nvPicPr>
      <xdr:blipFill>
        <a:blip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05815" y="11291570"/>
          <a:ext cx="136652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79402</xdr:colOff>
      <xdr:row>17</xdr:row>
      <xdr:rowOff>42876</xdr:rowOff>
    </xdr:from>
    <xdr:to>
      <xdr:col>2</xdr:col>
      <xdr:colOff>1333499</xdr:colOff>
      <xdr:row>17</xdr:row>
      <xdr:rowOff>1084301</xdr:rowOff>
    </xdr:to>
    <xdr:pic>
      <xdr:nvPicPr>
        <xdr:cNvPr id="55" name="图片 3"/>
        <xdr:cNvPicPr>
          <a:picLocks noChangeAspect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55675" y="12624435"/>
          <a:ext cx="1253490" cy="1041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79431</xdr:colOff>
      <xdr:row>16</xdr:row>
      <xdr:rowOff>668573</xdr:rowOff>
    </xdr:from>
    <xdr:to>
      <xdr:col>2</xdr:col>
      <xdr:colOff>1317681</xdr:colOff>
      <xdr:row>16</xdr:row>
      <xdr:rowOff>1161333</xdr:rowOff>
    </xdr:to>
    <xdr:pic>
      <xdr:nvPicPr>
        <xdr:cNvPr id="58" name="图片 5"/>
        <xdr:cNvPicPr>
          <a:picLocks noChangeAspect="1" noChangeArrowheads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55675" y="11906885"/>
          <a:ext cx="1238250" cy="492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14</xdr:row>
      <xdr:rowOff>628650</xdr:rowOff>
    </xdr:from>
    <xdr:to>
      <xdr:col>3</xdr:col>
      <xdr:colOff>19951</xdr:colOff>
      <xdr:row>14</xdr:row>
      <xdr:rowOff>628650</xdr:rowOff>
    </xdr:to>
    <xdr:pic>
      <xdr:nvPicPr>
        <xdr:cNvPr id="62" name="图片 2"/>
        <xdr:cNvPicPr>
          <a:picLocks noChangeAspect="1"/>
        </xdr:cNvPicPr>
      </xdr:nvPicPr>
      <xdr:blipFill>
        <a:blip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81075" y="10162540"/>
          <a:ext cx="13436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16980</xdr:colOff>
      <xdr:row>15</xdr:row>
      <xdr:rowOff>267115</xdr:rowOff>
    </xdr:from>
    <xdr:to>
      <xdr:col>2</xdr:col>
      <xdr:colOff>1417154</xdr:colOff>
      <xdr:row>15</xdr:row>
      <xdr:rowOff>696558</xdr:rowOff>
    </xdr:to>
    <xdr:pic>
      <xdr:nvPicPr>
        <xdr:cNvPr id="65" name="图片 4"/>
        <xdr:cNvPicPr>
          <a:picLocks noChangeAspect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92810" y="10524490"/>
          <a:ext cx="1400175" cy="429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180975</xdr:colOff>
      <xdr:row>19</xdr:row>
      <xdr:rowOff>228600</xdr:rowOff>
    </xdr:from>
    <xdr:to>
      <xdr:col>2</xdr:col>
      <xdr:colOff>1114425</xdr:colOff>
      <xdr:row>19</xdr:row>
      <xdr:rowOff>228600</xdr:rowOff>
    </xdr:to>
    <xdr:pic>
      <xdr:nvPicPr>
        <xdr:cNvPr id="67" name="图片 36"/>
        <xdr:cNvPicPr>
          <a:picLocks noChangeAspect="1" noChangeArrowheads="1"/>
        </xdr:cNvPicPr>
      </xdr:nvPicPr>
      <xdr:blipFill>
        <a:blip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57275" y="14801215"/>
          <a:ext cx="933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</xdr:colOff>
      <xdr:row>28</xdr:row>
      <xdr:rowOff>314325</xdr:rowOff>
    </xdr:from>
    <xdr:to>
      <xdr:col>2</xdr:col>
      <xdr:colOff>1114425</xdr:colOff>
      <xdr:row>28</xdr:row>
      <xdr:rowOff>314325</xdr:rowOff>
    </xdr:to>
    <xdr:pic>
      <xdr:nvPicPr>
        <xdr:cNvPr id="72" name="Picture 4"/>
        <xdr:cNvPicPr>
          <a:picLocks noChangeAspect="1" noChangeArrowheads="1"/>
        </xdr:cNvPicPr>
      </xdr:nvPicPr>
      <xdr:blipFill>
        <a:blip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04900" y="21647785"/>
          <a:ext cx="885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476250</xdr:colOff>
      <xdr:row>29</xdr:row>
      <xdr:rowOff>266700</xdr:rowOff>
    </xdr:from>
    <xdr:to>
      <xdr:col>2</xdr:col>
      <xdr:colOff>1143000</xdr:colOff>
      <xdr:row>29</xdr:row>
      <xdr:rowOff>266700</xdr:rowOff>
    </xdr:to>
    <xdr:pic>
      <xdr:nvPicPr>
        <xdr:cNvPr id="73" name="Picture 3"/>
        <xdr:cNvPicPr>
          <a:picLocks noChangeAspect="1" noChangeArrowheads="1"/>
        </xdr:cNvPicPr>
      </xdr:nvPicPr>
      <xdr:blipFill>
        <a:blip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52550" y="21981160"/>
          <a:ext cx="666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190500</xdr:colOff>
      <xdr:row>37</xdr:row>
      <xdr:rowOff>733425</xdr:rowOff>
    </xdr:from>
    <xdr:to>
      <xdr:col>2</xdr:col>
      <xdr:colOff>1114425</xdr:colOff>
      <xdr:row>37</xdr:row>
      <xdr:rowOff>733425</xdr:rowOff>
    </xdr:to>
    <xdr:pic>
      <xdr:nvPicPr>
        <xdr:cNvPr id="76" name="图片 57"/>
        <xdr:cNvPicPr>
          <a:picLocks noChangeAspect="1" noChangeArrowheads="1"/>
        </xdr:cNvPicPr>
      </xdr:nvPicPr>
      <xdr:blipFill>
        <a:blip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66800" y="28724860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191135</xdr:colOff>
      <xdr:row>27</xdr:row>
      <xdr:rowOff>80010</xdr:rowOff>
    </xdr:from>
    <xdr:to>
      <xdr:col>2</xdr:col>
      <xdr:colOff>1181735</xdr:colOff>
      <xdr:row>27</xdr:row>
      <xdr:rowOff>337185</xdr:rowOff>
    </xdr:to>
    <xdr:pic>
      <xdr:nvPicPr>
        <xdr:cNvPr id="79" name="图片 4" descr="1663731903650"/>
        <xdr:cNvPicPr>
          <a:picLocks noChangeAspect="1" noChangeArrowheads="1"/>
        </xdr:cNvPicPr>
      </xdr:nvPicPr>
      <xdr:blipFill>
        <a:blip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67435" y="21032470"/>
          <a:ext cx="9906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18415</xdr:colOff>
      <xdr:row>14</xdr:row>
      <xdr:rowOff>151130</xdr:rowOff>
    </xdr:from>
    <xdr:to>
      <xdr:col>2</xdr:col>
      <xdr:colOff>1339850</xdr:colOff>
      <xdr:row>14</xdr:row>
      <xdr:rowOff>455930</xdr:rowOff>
    </xdr:to>
    <xdr:pic>
      <xdr:nvPicPr>
        <xdr:cNvPr id="83" name="图片 2"/>
        <xdr:cNvPicPr>
          <a:picLocks noChangeAspect="1"/>
        </xdr:cNvPicPr>
      </xdr:nvPicPr>
      <xdr:blipFill>
        <a:blip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94715" y="9685020"/>
          <a:ext cx="132143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67945</xdr:colOff>
      <xdr:row>18</xdr:row>
      <xdr:rowOff>1257935</xdr:rowOff>
    </xdr:from>
    <xdr:to>
      <xdr:col>2</xdr:col>
      <xdr:colOff>1371340</xdr:colOff>
      <xdr:row>19</xdr:row>
      <xdr:rowOff>699687</xdr:rowOff>
    </xdr:to>
    <xdr:pic>
      <xdr:nvPicPr>
        <xdr:cNvPr id="84" name="图片 36"/>
        <xdr:cNvPicPr>
          <a:picLocks noChangeAspect="1" noChangeArrowheads="1"/>
        </xdr:cNvPicPr>
      </xdr:nvPicPr>
      <xdr:blipFill>
        <a:blip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44245" y="14572615"/>
          <a:ext cx="1303020" cy="699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98425</xdr:colOff>
      <xdr:row>20</xdr:row>
      <xdr:rowOff>96520</xdr:rowOff>
    </xdr:from>
    <xdr:to>
      <xdr:col>2</xdr:col>
      <xdr:colOff>1351280</xdr:colOff>
      <xdr:row>20</xdr:row>
      <xdr:rowOff>803275</xdr:rowOff>
    </xdr:to>
    <xdr:pic>
      <xdr:nvPicPr>
        <xdr:cNvPr id="85" name="图片 3"/>
        <xdr:cNvPicPr>
          <a:picLocks noChangeAspect="1"/>
        </xdr:cNvPicPr>
      </xdr:nvPicPr>
      <xdr:blipFill>
        <a:blip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74725" y="15373985"/>
          <a:ext cx="1252855" cy="706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126365</xdr:colOff>
      <xdr:row>21</xdr:row>
      <xdr:rowOff>37465</xdr:rowOff>
    </xdr:from>
    <xdr:to>
      <xdr:col>2</xdr:col>
      <xdr:colOff>1221740</xdr:colOff>
      <xdr:row>22</xdr:row>
      <xdr:rowOff>1849</xdr:rowOff>
    </xdr:to>
    <xdr:pic>
      <xdr:nvPicPr>
        <xdr:cNvPr id="86" name="图片 3" descr="1663576810052"/>
        <xdr:cNvPicPr>
          <a:picLocks noChangeAspect="1" noChangeArrowheads="1"/>
        </xdr:cNvPicPr>
      </xdr:nvPicPr>
      <xdr:blipFill>
        <a:blip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02665" y="16143605"/>
          <a:ext cx="1095375" cy="744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22</xdr:row>
      <xdr:rowOff>28575</xdr:rowOff>
    </xdr:from>
    <xdr:to>
      <xdr:col>2</xdr:col>
      <xdr:colOff>1152525</xdr:colOff>
      <xdr:row>22</xdr:row>
      <xdr:rowOff>1028700</xdr:rowOff>
    </xdr:to>
    <xdr:pic>
      <xdr:nvPicPr>
        <xdr:cNvPr id="87" name="图片 6"/>
        <xdr:cNvPicPr>
          <a:picLocks noChangeAspect="1" noChangeArrowheads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38225" y="16915765"/>
          <a:ext cx="9906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23</xdr:row>
      <xdr:rowOff>76200</xdr:rowOff>
    </xdr:from>
    <xdr:to>
      <xdr:col>2</xdr:col>
      <xdr:colOff>1123950</xdr:colOff>
      <xdr:row>23</xdr:row>
      <xdr:rowOff>1019175</xdr:rowOff>
    </xdr:to>
    <xdr:pic>
      <xdr:nvPicPr>
        <xdr:cNvPr id="88" name="图片 7"/>
        <xdr:cNvPicPr>
          <a:picLocks noChangeAspect="1" noChangeArrowheads="1"/>
        </xdr:cNvPicPr>
      </xdr:nvPicPr>
      <xdr:blipFill>
        <a:blip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95375" y="18087340"/>
          <a:ext cx="9048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24</xdr:row>
      <xdr:rowOff>19050</xdr:rowOff>
    </xdr:from>
    <xdr:to>
      <xdr:col>2</xdr:col>
      <xdr:colOff>1266825</xdr:colOff>
      <xdr:row>24</xdr:row>
      <xdr:rowOff>561975</xdr:rowOff>
    </xdr:to>
    <xdr:pic>
      <xdr:nvPicPr>
        <xdr:cNvPr id="89" name="图片 12"/>
        <xdr:cNvPicPr>
          <a:picLocks noChangeAspect="1" noChangeArrowheads="1"/>
        </xdr:cNvPicPr>
      </xdr:nvPicPr>
      <xdr:blipFill>
        <a:blip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90600" y="19154140"/>
          <a:ext cx="11525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361950</xdr:colOff>
      <xdr:row>25</xdr:row>
      <xdr:rowOff>76200</xdr:rowOff>
    </xdr:from>
    <xdr:to>
      <xdr:col>2</xdr:col>
      <xdr:colOff>857250</xdr:colOff>
      <xdr:row>25</xdr:row>
      <xdr:rowOff>571500</xdr:rowOff>
    </xdr:to>
    <xdr:pic>
      <xdr:nvPicPr>
        <xdr:cNvPr id="90" name="图片 3"/>
        <xdr:cNvPicPr>
          <a:picLocks noChangeAspect="1"/>
        </xdr:cNvPicPr>
      </xdr:nvPicPr>
      <xdr:blipFill>
        <a:blip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38250" y="19792315"/>
          <a:ext cx="495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26</xdr:row>
      <xdr:rowOff>71230</xdr:rowOff>
    </xdr:from>
    <xdr:to>
      <xdr:col>3</xdr:col>
      <xdr:colOff>18046</xdr:colOff>
      <xdr:row>26</xdr:row>
      <xdr:rowOff>376030</xdr:rowOff>
    </xdr:to>
    <xdr:pic>
      <xdr:nvPicPr>
        <xdr:cNvPr id="91" name="图片 5"/>
        <xdr:cNvPicPr>
          <a:picLocks noChangeAspect="1"/>
        </xdr:cNvPicPr>
      </xdr:nvPicPr>
      <xdr:blipFill>
        <a:blip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04875" y="20387310"/>
          <a:ext cx="141795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209550</xdr:colOff>
      <xdr:row>30</xdr:row>
      <xdr:rowOff>66675</xdr:rowOff>
    </xdr:from>
    <xdr:to>
      <xdr:col>2</xdr:col>
      <xdr:colOff>1038225</xdr:colOff>
      <xdr:row>30</xdr:row>
      <xdr:rowOff>685800</xdr:rowOff>
    </xdr:to>
    <xdr:pic>
      <xdr:nvPicPr>
        <xdr:cNvPr id="93" name="图片 38" descr="c8a7308b4dca648a37a2e3609b37189f_"/>
        <xdr:cNvPicPr>
          <a:picLocks noChangeAspect="1" noChangeArrowheads="1"/>
        </xdr:cNvPicPr>
      </xdr:nvPicPr>
      <xdr:blipFill>
        <a:blip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85850" y="22162135"/>
          <a:ext cx="8286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28</xdr:row>
      <xdr:rowOff>114300</xdr:rowOff>
    </xdr:from>
    <xdr:to>
      <xdr:col>2</xdr:col>
      <xdr:colOff>1314450</xdr:colOff>
      <xdr:row>28</xdr:row>
      <xdr:rowOff>299085</xdr:rowOff>
    </xdr:to>
    <xdr:pic>
      <xdr:nvPicPr>
        <xdr:cNvPr id="94" name="Picture 4"/>
        <xdr:cNvPicPr>
          <a:picLocks noChangeAspect="1" noChangeArrowheads="1"/>
        </xdr:cNvPicPr>
      </xdr:nvPicPr>
      <xdr:blipFill>
        <a:blip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90600" y="21447760"/>
          <a:ext cx="1200150" cy="184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127000</xdr:colOff>
      <xdr:row>29</xdr:row>
      <xdr:rowOff>36830</xdr:rowOff>
    </xdr:from>
    <xdr:to>
      <xdr:col>2</xdr:col>
      <xdr:colOff>1418260</xdr:colOff>
      <xdr:row>29</xdr:row>
      <xdr:rowOff>351155</xdr:rowOff>
    </xdr:to>
    <xdr:pic>
      <xdr:nvPicPr>
        <xdr:cNvPr id="95" name="Picture 3"/>
        <xdr:cNvPicPr>
          <a:picLocks noChangeAspect="1" noChangeArrowheads="1"/>
        </xdr:cNvPicPr>
      </xdr:nvPicPr>
      <xdr:blipFill>
        <a:blip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03300" y="21751290"/>
          <a:ext cx="129095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124460</xdr:colOff>
      <xdr:row>33</xdr:row>
      <xdr:rowOff>139700</xdr:rowOff>
    </xdr:from>
    <xdr:to>
      <xdr:col>2</xdr:col>
      <xdr:colOff>1334135</xdr:colOff>
      <xdr:row>33</xdr:row>
      <xdr:rowOff>649605</xdr:rowOff>
    </xdr:to>
    <xdr:pic>
      <xdr:nvPicPr>
        <xdr:cNvPr id="96" name="图片 6"/>
        <xdr:cNvPicPr>
          <a:picLocks noChangeAspect="1"/>
        </xdr:cNvPicPr>
      </xdr:nvPicPr>
      <xdr:blipFill>
        <a:blip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000760" y="24435435"/>
          <a:ext cx="1209675" cy="509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452120</xdr:colOff>
      <xdr:row>34</xdr:row>
      <xdr:rowOff>140335</xdr:rowOff>
    </xdr:from>
    <xdr:to>
      <xdr:col>2</xdr:col>
      <xdr:colOff>937895</xdr:colOff>
      <xdr:row>34</xdr:row>
      <xdr:rowOff>1158875</xdr:rowOff>
    </xdr:to>
    <xdr:pic>
      <xdr:nvPicPr>
        <xdr:cNvPr id="97" name="图片 10"/>
        <xdr:cNvPicPr>
          <a:picLocks noChangeAspect="1" noChangeArrowheads="1"/>
        </xdr:cNvPicPr>
      </xdr:nvPicPr>
      <xdr:blipFill>
        <a:blip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28420" y="25169495"/>
          <a:ext cx="485775" cy="1018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333375</xdr:colOff>
      <xdr:row>36</xdr:row>
      <xdr:rowOff>85725</xdr:rowOff>
    </xdr:from>
    <xdr:to>
      <xdr:col>2</xdr:col>
      <xdr:colOff>781050</xdr:colOff>
      <xdr:row>36</xdr:row>
      <xdr:rowOff>762000</xdr:rowOff>
    </xdr:to>
    <xdr:pic>
      <xdr:nvPicPr>
        <xdr:cNvPr id="101" name="Picture 3"/>
        <xdr:cNvPicPr>
          <a:picLocks noChangeAspect="1" noChangeArrowheads="1"/>
        </xdr:cNvPicPr>
      </xdr:nvPicPr>
      <xdr:blipFill>
        <a:blip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09675" y="27277060"/>
          <a:ext cx="4476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37</xdr:row>
      <xdr:rowOff>57150</xdr:rowOff>
    </xdr:from>
    <xdr:to>
      <xdr:col>3</xdr:col>
      <xdr:colOff>24434</xdr:colOff>
      <xdr:row>37</xdr:row>
      <xdr:rowOff>895350</xdr:rowOff>
    </xdr:to>
    <xdr:pic>
      <xdr:nvPicPr>
        <xdr:cNvPr id="102" name="图片 57"/>
        <xdr:cNvPicPr>
          <a:picLocks noChangeAspect="1" noChangeArrowheads="1"/>
        </xdr:cNvPicPr>
      </xdr:nvPicPr>
      <xdr:blipFill>
        <a:blip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23925" y="28048585"/>
          <a:ext cx="140525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320675</xdr:colOff>
      <xdr:row>38</xdr:row>
      <xdr:rowOff>15875</xdr:rowOff>
    </xdr:from>
    <xdr:to>
      <xdr:col>2</xdr:col>
      <xdr:colOff>930275</xdr:colOff>
      <xdr:row>38</xdr:row>
      <xdr:rowOff>717550</xdr:rowOff>
    </xdr:to>
    <xdr:pic>
      <xdr:nvPicPr>
        <xdr:cNvPr id="103" name="Picture 2"/>
        <xdr:cNvPicPr>
          <a:picLocks noChangeAspect="1" noChangeArrowheads="1"/>
        </xdr:cNvPicPr>
      </xdr:nvPicPr>
      <xdr:blipFill>
        <a:blip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196975" y="28950285"/>
          <a:ext cx="609600" cy="70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380998</xdr:colOff>
      <xdr:row>35</xdr:row>
      <xdr:rowOff>66261</xdr:rowOff>
    </xdr:from>
    <xdr:to>
      <xdr:col>2</xdr:col>
      <xdr:colOff>919369</xdr:colOff>
      <xdr:row>35</xdr:row>
      <xdr:rowOff>858863</xdr:rowOff>
    </xdr:to>
    <xdr:pic>
      <xdr:nvPicPr>
        <xdr:cNvPr id="61" name="图片 5"/>
        <xdr:cNvPicPr>
          <a:picLocks noChangeAspect="1" noChangeArrowheads="1"/>
        </xdr:cNvPicPr>
      </xdr:nvPicPr>
      <xdr:blipFill>
        <a:blip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61"/>
        <a:stretch>
          <a:fillRect/>
        </a:stretch>
      </xdr:blipFill>
      <xdr:spPr>
        <a:xfrm>
          <a:off x="1256665" y="26381075"/>
          <a:ext cx="53848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434975</xdr:colOff>
      <xdr:row>31</xdr:row>
      <xdr:rowOff>69215</xdr:rowOff>
    </xdr:from>
    <xdr:to>
      <xdr:col>2</xdr:col>
      <xdr:colOff>874395</xdr:colOff>
      <xdr:row>31</xdr:row>
      <xdr:rowOff>719455</xdr:rowOff>
    </xdr:to>
    <xdr:pic>
      <xdr:nvPicPr>
        <xdr:cNvPr id="63" name="图片 22"/>
        <xdr:cNvPicPr>
          <a:picLocks noChangeAspect="1" noChangeArrowheads="1"/>
        </xdr:cNvPicPr>
      </xdr:nvPicPr>
      <xdr:blipFill>
        <a:blip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11275" y="22898100"/>
          <a:ext cx="439420" cy="650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443418</xdr:colOff>
      <xdr:row>32</xdr:row>
      <xdr:rowOff>57979</xdr:rowOff>
    </xdr:from>
    <xdr:to>
      <xdr:col>2</xdr:col>
      <xdr:colOff>1005476</xdr:colOff>
      <xdr:row>32</xdr:row>
      <xdr:rowOff>704023</xdr:rowOff>
    </xdr:to>
    <xdr:pic>
      <xdr:nvPicPr>
        <xdr:cNvPr id="64" name="图片 23"/>
        <xdr:cNvPicPr>
          <a:picLocks noChangeAspect="1" noChangeArrowheads="1"/>
        </xdr:cNvPicPr>
      </xdr:nvPicPr>
      <xdr:blipFill>
        <a:blip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319530" y="23620095"/>
          <a:ext cx="561975" cy="645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73743</xdr:colOff>
      <xdr:row>18</xdr:row>
      <xdr:rowOff>135807</xdr:rowOff>
    </xdr:from>
    <xdr:to>
      <xdr:col>2</xdr:col>
      <xdr:colOff>1306278</xdr:colOff>
      <xdr:row>18</xdr:row>
      <xdr:rowOff>726992</xdr:rowOff>
    </xdr:to>
    <xdr:pic>
      <xdr:nvPicPr>
        <xdr:cNvPr id="2" name="图片 1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949960" y="13926820"/>
          <a:ext cx="1232535" cy="591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5</xdr:row>
      <xdr:rowOff>41953</xdr:rowOff>
    </xdr:from>
    <xdr:to>
      <xdr:col>2</xdr:col>
      <xdr:colOff>1374913</xdr:colOff>
      <xdr:row>5</xdr:row>
      <xdr:rowOff>930252</xdr:rowOff>
    </xdr:to>
    <xdr:pic>
      <xdr:nvPicPr>
        <xdr:cNvPr id="59" name="图片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76300" y="2620010"/>
          <a:ext cx="1374775" cy="887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24130</xdr:colOff>
      <xdr:row>10</xdr:row>
      <xdr:rowOff>397510</xdr:rowOff>
    </xdr:from>
    <xdr:to>
      <xdr:col>2</xdr:col>
      <xdr:colOff>1369695</xdr:colOff>
      <xdr:row>10</xdr:row>
      <xdr:rowOff>760095</xdr:rowOff>
    </xdr:to>
    <xdr:pic>
      <xdr:nvPicPr>
        <xdr:cNvPr id="11" name="图片 10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900430" y="6702425"/>
          <a:ext cx="1345565" cy="3625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J115"/>
  <sheetViews>
    <sheetView tabSelected="1" workbookViewId="0">
      <selection activeCell="L85" sqref="L85"/>
    </sheetView>
  </sheetViews>
  <sheetFormatPr defaultColWidth="9" defaultRowHeight="13.5"/>
  <cols>
    <col min="1" max="1" width="4.125" style="3" customWidth="1"/>
    <col min="2" max="2" width="7.375" style="4" customWidth="1"/>
    <col min="3" max="3" width="18.75" style="4" customWidth="1"/>
    <col min="4" max="4" width="13.125" style="2" customWidth="1"/>
    <col min="5" max="5" width="39.75" style="5" customWidth="1"/>
    <col min="6" max="6" width="7.625" style="2" customWidth="1"/>
    <col min="7" max="7" width="5.43333333333333" style="2" customWidth="1"/>
    <col min="8" max="8" width="13.2" style="6" customWidth="1"/>
    <col min="9" max="9" width="12.4916666666667" customWidth="1"/>
    <col min="10" max="10" width="13.6083333333333" customWidth="1"/>
  </cols>
  <sheetData>
    <row r="1" ht="30.75" customHeight="1" spans="1:7">
      <c r="A1" s="7" t="s">
        <v>0</v>
      </c>
      <c r="B1" s="8"/>
      <c r="C1" s="8"/>
      <c r="D1" s="8"/>
      <c r="E1" s="8"/>
      <c r="F1" s="8"/>
      <c r="G1" s="8"/>
    </row>
    <row r="2" ht="30" customHeight="1" spans="1:10">
      <c r="A2" s="9" t="s">
        <v>1</v>
      </c>
      <c r="B2" s="10" t="s">
        <v>2</v>
      </c>
      <c r="C2" s="11"/>
      <c r="D2" s="12" t="s">
        <v>3</v>
      </c>
      <c r="E2" s="9" t="s">
        <v>4</v>
      </c>
      <c r="F2" s="42" t="s">
        <v>5</v>
      </c>
      <c r="G2" s="9" t="s">
        <v>6</v>
      </c>
      <c r="H2" s="43" t="s">
        <v>7</v>
      </c>
      <c r="I2" s="56" t="s">
        <v>8</v>
      </c>
      <c r="J2" s="57" t="s">
        <v>9</v>
      </c>
    </row>
    <row r="3" ht="14" customHeight="1" spans="1:10">
      <c r="A3" s="13"/>
      <c r="B3" s="14"/>
      <c r="C3" s="15"/>
      <c r="D3" s="16"/>
      <c r="E3" s="13"/>
      <c r="F3" s="13"/>
      <c r="G3" s="13"/>
      <c r="H3" s="44"/>
      <c r="I3" s="57"/>
      <c r="J3" s="57"/>
    </row>
    <row r="4" ht="47.25" customHeight="1" spans="1:10">
      <c r="A4" s="17">
        <f>ROW()-3</f>
        <v>1</v>
      </c>
      <c r="B4" s="17" t="s">
        <v>10</v>
      </c>
      <c r="C4" s="17"/>
      <c r="D4" s="17" t="s">
        <v>11</v>
      </c>
      <c r="E4" s="19" t="s">
        <v>12</v>
      </c>
      <c r="F4" s="17">
        <v>8</v>
      </c>
      <c r="G4" s="17" t="s">
        <v>13</v>
      </c>
      <c r="H4" s="45">
        <v>302.51</v>
      </c>
      <c r="I4" s="58"/>
      <c r="J4" s="58"/>
    </row>
    <row r="5" ht="81" customHeight="1" spans="1:10">
      <c r="A5" s="17">
        <f t="shared" ref="A5:A39" si="0">ROW()-3</f>
        <v>2</v>
      </c>
      <c r="B5" s="17" t="s">
        <v>14</v>
      </c>
      <c r="C5" s="17"/>
      <c r="D5" s="17" t="s">
        <v>15</v>
      </c>
      <c r="E5" s="19" t="s">
        <v>16</v>
      </c>
      <c r="F5" s="17">
        <v>20</v>
      </c>
      <c r="G5" s="17" t="s">
        <v>13</v>
      </c>
      <c r="H5" s="45">
        <v>602.95</v>
      </c>
      <c r="I5" s="58"/>
      <c r="J5" s="59"/>
    </row>
    <row r="6" ht="75" customHeight="1" spans="1:10">
      <c r="A6" s="17">
        <f t="shared" si="0"/>
        <v>3</v>
      </c>
      <c r="B6" s="18" t="s">
        <v>17</v>
      </c>
      <c r="C6" s="18"/>
      <c r="D6" s="17"/>
      <c r="E6" s="19" t="s">
        <v>18</v>
      </c>
      <c r="F6" s="17">
        <v>20</v>
      </c>
      <c r="G6" s="17" t="s">
        <v>13</v>
      </c>
      <c r="H6" s="45">
        <v>521.53</v>
      </c>
      <c r="I6" s="58"/>
      <c r="J6" s="58"/>
    </row>
    <row r="7" ht="75" customHeight="1" spans="1:10">
      <c r="A7" s="17">
        <f t="shared" si="0"/>
        <v>4</v>
      </c>
      <c r="B7" s="18" t="s">
        <v>19</v>
      </c>
      <c r="C7" s="19"/>
      <c r="D7" s="17" t="s">
        <v>20</v>
      </c>
      <c r="E7" s="19" t="s">
        <v>21</v>
      </c>
      <c r="F7" s="17">
        <v>10</v>
      </c>
      <c r="G7" s="17" t="s">
        <v>13</v>
      </c>
      <c r="H7" s="45">
        <v>1338.6</v>
      </c>
      <c r="I7" s="58"/>
      <c r="J7" s="58"/>
    </row>
    <row r="8" ht="72.95" customHeight="1" spans="1:10">
      <c r="A8" s="17">
        <f t="shared" si="0"/>
        <v>5</v>
      </c>
      <c r="B8" s="20"/>
      <c r="C8" s="19"/>
      <c r="D8" s="17" t="s">
        <v>22</v>
      </c>
      <c r="E8" s="19" t="s">
        <v>21</v>
      </c>
      <c r="F8" s="17">
        <v>10</v>
      </c>
      <c r="G8" s="17" t="s">
        <v>13</v>
      </c>
      <c r="H8" s="45">
        <v>2696.48</v>
      </c>
      <c r="I8" s="58"/>
      <c r="J8" s="58"/>
    </row>
    <row r="9" ht="36" customHeight="1" spans="1:10">
      <c r="A9" s="17">
        <f t="shared" si="0"/>
        <v>6</v>
      </c>
      <c r="B9" s="18" t="s">
        <v>23</v>
      </c>
      <c r="C9" s="18"/>
      <c r="D9" s="17" t="s">
        <v>20</v>
      </c>
      <c r="E9" s="19" t="s">
        <v>21</v>
      </c>
      <c r="F9" s="17">
        <v>8</v>
      </c>
      <c r="G9" s="17" t="s">
        <v>13</v>
      </c>
      <c r="H9" s="45">
        <v>995.72</v>
      </c>
      <c r="I9" s="58"/>
      <c r="J9" s="58"/>
    </row>
    <row r="10" ht="34.5" customHeight="1" spans="1:10">
      <c r="A10" s="17">
        <f t="shared" si="0"/>
        <v>7</v>
      </c>
      <c r="B10" s="20"/>
      <c r="C10" s="20"/>
      <c r="D10" s="17" t="s">
        <v>22</v>
      </c>
      <c r="E10" s="19"/>
      <c r="F10" s="17">
        <v>8</v>
      </c>
      <c r="G10" s="17" t="s">
        <v>13</v>
      </c>
      <c r="H10" s="45">
        <v>1927.88</v>
      </c>
      <c r="I10" s="58"/>
      <c r="J10" s="58"/>
    </row>
    <row r="11" ht="66.75" customHeight="1" spans="1:10">
      <c r="A11" s="17">
        <f t="shared" si="0"/>
        <v>8</v>
      </c>
      <c r="B11" s="17" t="s">
        <v>24</v>
      </c>
      <c r="C11" s="17"/>
      <c r="D11" s="17" t="s">
        <v>25</v>
      </c>
      <c r="E11" s="19" t="s">
        <v>21</v>
      </c>
      <c r="F11" s="17">
        <v>30</v>
      </c>
      <c r="G11" s="17" t="s">
        <v>26</v>
      </c>
      <c r="H11" s="45">
        <v>1000</v>
      </c>
      <c r="I11" s="58"/>
      <c r="J11" s="58"/>
    </row>
    <row r="12" ht="39" customHeight="1" spans="1:10">
      <c r="A12" s="17">
        <f t="shared" si="0"/>
        <v>9</v>
      </c>
      <c r="B12" s="20" t="s">
        <v>27</v>
      </c>
      <c r="C12" s="20"/>
      <c r="D12" s="17" t="s">
        <v>25</v>
      </c>
      <c r="E12" s="19" t="s">
        <v>28</v>
      </c>
      <c r="F12" s="17">
        <v>200</v>
      </c>
      <c r="G12" s="17" t="s">
        <v>26</v>
      </c>
      <c r="H12" s="45">
        <v>100</v>
      </c>
      <c r="I12" s="58"/>
      <c r="J12" s="58"/>
    </row>
    <row r="13" ht="80.25" customHeight="1" spans="1:10">
      <c r="A13" s="17">
        <f t="shared" si="0"/>
        <v>10</v>
      </c>
      <c r="B13" s="17" t="s">
        <v>29</v>
      </c>
      <c r="C13" s="17"/>
      <c r="D13" s="17" t="s">
        <v>30</v>
      </c>
      <c r="E13" s="19" t="s">
        <v>31</v>
      </c>
      <c r="F13" s="17">
        <v>10</v>
      </c>
      <c r="G13" s="17" t="s">
        <v>13</v>
      </c>
      <c r="H13" s="45">
        <v>388.35</v>
      </c>
      <c r="I13" s="58"/>
      <c r="J13" s="58"/>
    </row>
    <row r="14" ht="68.25" customHeight="1" spans="1:10">
      <c r="A14" s="17">
        <f t="shared" si="0"/>
        <v>11</v>
      </c>
      <c r="B14" s="17" t="s">
        <v>32</v>
      </c>
      <c r="C14" s="17"/>
      <c r="D14" s="17" t="s">
        <v>30</v>
      </c>
      <c r="E14" s="19" t="s">
        <v>31</v>
      </c>
      <c r="F14" s="17">
        <v>10</v>
      </c>
      <c r="G14" s="17" t="s">
        <v>13</v>
      </c>
      <c r="H14" s="45">
        <v>388.35</v>
      </c>
      <c r="I14" s="58"/>
      <c r="J14" s="58"/>
    </row>
    <row r="15" ht="57" customHeight="1" spans="1:10">
      <c r="A15" s="17">
        <f t="shared" si="0"/>
        <v>12</v>
      </c>
      <c r="B15" s="17" t="s">
        <v>33</v>
      </c>
      <c r="C15" s="17"/>
      <c r="D15" s="17" t="s">
        <v>34</v>
      </c>
      <c r="E15" s="19" t="s">
        <v>35</v>
      </c>
      <c r="F15" s="17">
        <v>20</v>
      </c>
      <c r="G15" s="17" t="s">
        <v>13</v>
      </c>
      <c r="H15" s="45">
        <v>928.38</v>
      </c>
      <c r="I15" s="58"/>
      <c r="J15" s="58"/>
    </row>
    <row r="16" ht="77.25" customHeight="1" spans="1:10">
      <c r="A16" s="17">
        <f t="shared" si="0"/>
        <v>13</v>
      </c>
      <c r="B16" s="17" t="s">
        <v>36</v>
      </c>
      <c r="C16" s="17"/>
      <c r="D16" s="17" t="s">
        <v>37</v>
      </c>
      <c r="E16" s="19" t="s">
        <v>38</v>
      </c>
      <c r="F16" s="17">
        <v>20</v>
      </c>
      <c r="G16" s="17" t="s">
        <v>13</v>
      </c>
      <c r="H16" s="45">
        <v>1746.12</v>
      </c>
      <c r="I16" s="58"/>
      <c r="J16" s="58"/>
    </row>
    <row r="17" ht="105.75" customHeight="1" spans="1:10">
      <c r="A17" s="17">
        <f t="shared" si="0"/>
        <v>14</v>
      </c>
      <c r="B17" s="21" t="s">
        <v>39</v>
      </c>
      <c r="C17" s="17"/>
      <c r="D17" s="17" t="s">
        <v>40</v>
      </c>
      <c r="E17" s="19" t="s">
        <v>41</v>
      </c>
      <c r="F17" s="17">
        <v>50</v>
      </c>
      <c r="G17" s="17" t="s">
        <v>13</v>
      </c>
      <c r="H17" s="45">
        <v>40</v>
      </c>
      <c r="I17" s="58"/>
      <c r="J17" s="58"/>
    </row>
    <row r="18" ht="95.25" customHeight="1" spans="1:10">
      <c r="A18" s="17">
        <f t="shared" si="0"/>
        <v>15</v>
      </c>
      <c r="B18" s="17" t="s">
        <v>42</v>
      </c>
      <c r="C18" s="17"/>
      <c r="D18" s="17" t="s">
        <v>43</v>
      </c>
      <c r="E18" s="19" t="s">
        <v>44</v>
      </c>
      <c r="F18" s="17">
        <v>320</v>
      </c>
      <c r="G18" s="17" t="s">
        <v>13</v>
      </c>
      <c r="H18" s="45">
        <v>49.64</v>
      </c>
      <c r="I18" s="58"/>
      <c r="J18" s="58"/>
    </row>
    <row r="19" ht="61.5" customHeight="1" spans="1:10">
      <c r="A19" s="17">
        <f t="shared" si="0"/>
        <v>16</v>
      </c>
      <c r="B19" s="18" t="s">
        <v>45</v>
      </c>
      <c r="C19" s="17"/>
      <c r="D19" s="17" t="s">
        <v>46</v>
      </c>
      <c r="E19" s="19" t="s">
        <v>47</v>
      </c>
      <c r="F19" s="17">
        <v>150</v>
      </c>
      <c r="G19" s="17" t="s">
        <v>13</v>
      </c>
      <c r="H19" s="45">
        <v>60</v>
      </c>
      <c r="I19" s="58"/>
      <c r="J19" s="58"/>
    </row>
    <row r="20" ht="55.5" customHeight="1" spans="1:10">
      <c r="A20" s="17">
        <f t="shared" si="0"/>
        <v>17</v>
      </c>
      <c r="B20" s="18" t="s">
        <v>48</v>
      </c>
      <c r="C20" s="22"/>
      <c r="D20" s="23" t="s">
        <v>49</v>
      </c>
      <c r="E20" s="46" t="s">
        <v>50</v>
      </c>
      <c r="F20" s="47">
        <v>10</v>
      </c>
      <c r="G20" s="17" t="s">
        <v>51</v>
      </c>
      <c r="H20" s="45">
        <v>52.14</v>
      </c>
      <c r="I20" s="58"/>
      <c r="J20" s="58"/>
    </row>
    <row r="21" ht="65.25" customHeight="1" spans="1:10">
      <c r="A21" s="17">
        <f t="shared" si="0"/>
        <v>18</v>
      </c>
      <c r="B21" s="24"/>
      <c r="C21" s="17"/>
      <c r="D21" s="17" t="s">
        <v>52</v>
      </c>
      <c r="E21" s="46" t="s">
        <v>50</v>
      </c>
      <c r="F21" s="17">
        <v>20</v>
      </c>
      <c r="G21" s="17" t="s">
        <v>51</v>
      </c>
      <c r="H21" s="45">
        <v>42.24</v>
      </c>
      <c r="I21" s="58"/>
      <c r="J21" s="58"/>
    </row>
    <row r="22" ht="61.5" customHeight="1" spans="1:10">
      <c r="A22" s="17">
        <f t="shared" si="0"/>
        <v>19</v>
      </c>
      <c r="B22" s="17" t="s">
        <v>53</v>
      </c>
      <c r="C22" s="20"/>
      <c r="D22" s="20" t="s">
        <v>54</v>
      </c>
      <c r="E22" s="19" t="s">
        <v>55</v>
      </c>
      <c r="F22" s="17">
        <v>40</v>
      </c>
      <c r="G22" s="17" t="s">
        <v>13</v>
      </c>
      <c r="H22" s="45">
        <v>182.04</v>
      </c>
      <c r="I22" s="58"/>
      <c r="J22" s="58"/>
    </row>
    <row r="23" ht="88.5" customHeight="1" spans="1:10">
      <c r="A23" s="17">
        <f t="shared" si="0"/>
        <v>20</v>
      </c>
      <c r="B23" s="17" t="s">
        <v>56</v>
      </c>
      <c r="C23" s="17"/>
      <c r="D23" s="17" t="s">
        <v>57</v>
      </c>
      <c r="E23" s="19" t="s">
        <v>58</v>
      </c>
      <c r="F23" s="17">
        <v>30</v>
      </c>
      <c r="G23" s="17" t="s">
        <v>13</v>
      </c>
      <c r="H23" s="45">
        <v>467.74</v>
      </c>
      <c r="I23" s="58"/>
      <c r="J23" s="58"/>
    </row>
    <row r="24" ht="88.5" customHeight="1" spans="1:10">
      <c r="A24" s="17">
        <f t="shared" si="0"/>
        <v>21</v>
      </c>
      <c r="B24" s="17" t="s">
        <v>59</v>
      </c>
      <c r="C24" s="17"/>
      <c r="D24" s="17" t="s">
        <v>60</v>
      </c>
      <c r="E24" s="19" t="s">
        <v>61</v>
      </c>
      <c r="F24" s="17">
        <v>20</v>
      </c>
      <c r="G24" s="17" t="s">
        <v>13</v>
      </c>
      <c r="H24" s="45">
        <v>648.98</v>
      </c>
      <c r="I24" s="58"/>
      <c r="J24" s="58"/>
    </row>
    <row r="25" ht="45.75" customHeight="1" spans="1:10">
      <c r="A25" s="17">
        <f t="shared" si="0"/>
        <v>22</v>
      </c>
      <c r="B25" s="17" t="s">
        <v>62</v>
      </c>
      <c r="C25" s="17"/>
      <c r="D25" s="17" t="s">
        <v>63</v>
      </c>
      <c r="E25" s="19" t="s">
        <v>64</v>
      </c>
      <c r="F25" s="17">
        <v>9</v>
      </c>
      <c r="G25" s="17" t="s">
        <v>65</v>
      </c>
      <c r="H25" s="45">
        <v>68.89</v>
      </c>
      <c r="I25" s="58"/>
      <c r="J25" s="58"/>
    </row>
    <row r="26" ht="47.25" customHeight="1" spans="1:10">
      <c r="A26" s="17">
        <f t="shared" si="0"/>
        <v>23</v>
      </c>
      <c r="B26" s="17" t="s">
        <v>66</v>
      </c>
      <c r="C26" s="17"/>
      <c r="D26" s="17" t="s">
        <v>67</v>
      </c>
      <c r="E26" s="19" t="s">
        <v>68</v>
      </c>
      <c r="F26" s="17">
        <v>200</v>
      </c>
      <c r="G26" s="17" t="s">
        <v>51</v>
      </c>
      <c r="H26" s="45">
        <v>16.55</v>
      </c>
      <c r="I26" s="58"/>
      <c r="J26" s="58"/>
    </row>
    <row r="27" ht="50.1" customHeight="1" spans="1:10">
      <c r="A27" s="17">
        <f t="shared" si="0"/>
        <v>24</v>
      </c>
      <c r="B27" s="17" t="s">
        <v>69</v>
      </c>
      <c r="C27" s="17"/>
      <c r="D27" s="17" t="s">
        <v>70</v>
      </c>
      <c r="E27" s="19" t="s">
        <v>71</v>
      </c>
      <c r="F27" s="17">
        <v>200</v>
      </c>
      <c r="G27" s="17" t="s">
        <v>72</v>
      </c>
      <c r="H27" s="45">
        <v>17.87</v>
      </c>
      <c r="I27" s="58"/>
      <c r="J27" s="58"/>
    </row>
    <row r="28" ht="30" customHeight="1" spans="1:10">
      <c r="A28" s="17">
        <f t="shared" si="0"/>
        <v>25</v>
      </c>
      <c r="B28" s="17" t="s">
        <v>73</v>
      </c>
      <c r="C28" s="17"/>
      <c r="D28" s="23" t="s">
        <v>74</v>
      </c>
      <c r="E28" s="46" t="s">
        <v>75</v>
      </c>
      <c r="F28" s="47">
        <v>50</v>
      </c>
      <c r="G28" s="47" t="s">
        <v>65</v>
      </c>
      <c r="H28" s="48">
        <v>8.46</v>
      </c>
      <c r="I28" s="58"/>
      <c r="J28" s="58"/>
    </row>
    <row r="29" ht="30" customHeight="1" spans="1:10">
      <c r="A29" s="17">
        <f t="shared" si="0"/>
        <v>26</v>
      </c>
      <c r="B29" s="18" t="s">
        <v>76</v>
      </c>
      <c r="C29" s="17"/>
      <c r="D29" s="23" t="s">
        <v>77</v>
      </c>
      <c r="E29" s="46" t="s">
        <v>78</v>
      </c>
      <c r="F29" s="47">
        <v>100</v>
      </c>
      <c r="G29" s="47" t="s">
        <v>65</v>
      </c>
      <c r="H29" s="45">
        <v>8.23</v>
      </c>
      <c r="I29" s="58"/>
      <c r="J29" s="58"/>
    </row>
    <row r="30" ht="30" customHeight="1" spans="1:10">
      <c r="A30" s="17">
        <f t="shared" si="0"/>
        <v>27</v>
      </c>
      <c r="B30" s="24"/>
      <c r="C30" s="17"/>
      <c r="D30" s="23" t="s">
        <v>79</v>
      </c>
      <c r="E30" s="46" t="s">
        <v>80</v>
      </c>
      <c r="F30" s="47">
        <v>100</v>
      </c>
      <c r="G30" s="47" t="s">
        <v>65</v>
      </c>
      <c r="H30" s="45">
        <v>8.23</v>
      </c>
      <c r="I30" s="58"/>
      <c r="J30" s="58"/>
    </row>
    <row r="31" ht="57.75" customHeight="1" spans="1:10">
      <c r="A31" s="17">
        <f t="shared" si="0"/>
        <v>28</v>
      </c>
      <c r="B31" s="17" t="s">
        <v>81</v>
      </c>
      <c r="C31" s="17"/>
      <c r="D31" s="23" t="s">
        <v>82</v>
      </c>
      <c r="E31" s="46" t="s">
        <v>83</v>
      </c>
      <c r="F31" s="47">
        <v>0.98</v>
      </c>
      <c r="G31" s="47" t="s">
        <v>84</v>
      </c>
      <c r="H31" s="45">
        <v>955.86</v>
      </c>
      <c r="I31" s="58"/>
      <c r="J31" s="58"/>
    </row>
    <row r="32" ht="57.75" customHeight="1" spans="1:10">
      <c r="A32" s="17">
        <f t="shared" si="0"/>
        <v>29</v>
      </c>
      <c r="B32" s="18" t="s">
        <v>85</v>
      </c>
      <c r="C32" s="18"/>
      <c r="D32" s="23" t="s">
        <v>86</v>
      </c>
      <c r="E32" s="46" t="s">
        <v>87</v>
      </c>
      <c r="F32" s="47">
        <v>10</v>
      </c>
      <c r="G32" s="47" t="s">
        <v>84</v>
      </c>
      <c r="H32" s="45">
        <v>250</v>
      </c>
      <c r="I32" s="58"/>
      <c r="J32" s="58"/>
    </row>
    <row r="33" ht="57.75" customHeight="1" spans="1:10">
      <c r="A33" s="17">
        <f t="shared" si="0"/>
        <v>30</v>
      </c>
      <c r="B33" s="24"/>
      <c r="C33" s="17"/>
      <c r="D33" s="23" t="s">
        <v>86</v>
      </c>
      <c r="E33" s="46" t="s">
        <v>88</v>
      </c>
      <c r="F33" s="47">
        <v>10</v>
      </c>
      <c r="G33" s="47" t="s">
        <v>84</v>
      </c>
      <c r="H33" s="45">
        <v>106.04</v>
      </c>
      <c r="I33" s="58"/>
      <c r="J33" s="58"/>
    </row>
    <row r="34" ht="57.75" customHeight="1" spans="1:10">
      <c r="A34" s="17">
        <f t="shared" si="0"/>
        <v>31</v>
      </c>
      <c r="B34" s="24" t="s">
        <v>89</v>
      </c>
      <c r="C34" s="24"/>
      <c r="D34" s="17" t="s">
        <v>90</v>
      </c>
      <c r="E34" s="19" t="s">
        <v>91</v>
      </c>
      <c r="F34" s="17">
        <v>10</v>
      </c>
      <c r="G34" s="17" t="s">
        <v>84</v>
      </c>
      <c r="H34" s="45">
        <v>2151.65</v>
      </c>
      <c r="I34" s="58"/>
      <c r="J34" s="58"/>
    </row>
    <row r="35" ht="101.25" customHeight="1" spans="1:10">
      <c r="A35" s="17">
        <f t="shared" si="0"/>
        <v>32</v>
      </c>
      <c r="B35" s="17" t="s">
        <v>92</v>
      </c>
      <c r="C35" s="17"/>
      <c r="D35" s="23" t="s">
        <v>93</v>
      </c>
      <c r="E35" s="46" t="s">
        <v>94</v>
      </c>
      <c r="F35" s="23">
        <v>5</v>
      </c>
      <c r="G35" s="23" t="s">
        <v>13</v>
      </c>
      <c r="H35" s="45">
        <v>2004.6</v>
      </c>
      <c r="I35" s="58"/>
      <c r="J35" s="58"/>
    </row>
    <row r="36" ht="69" customHeight="1" spans="1:10">
      <c r="A36" s="17">
        <f t="shared" si="0"/>
        <v>33</v>
      </c>
      <c r="B36" s="17" t="s">
        <v>95</v>
      </c>
      <c r="C36" s="17"/>
      <c r="D36" s="23">
        <v>2</v>
      </c>
      <c r="E36" s="46" t="s">
        <v>96</v>
      </c>
      <c r="F36" s="47">
        <v>5</v>
      </c>
      <c r="G36" s="23" t="s">
        <v>13</v>
      </c>
      <c r="H36" s="45">
        <v>314.88</v>
      </c>
      <c r="I36" s="58"/>
      <c r="J36" s="58"/>
    </row>
    <row r="37" ht="63" customHeight="1" spans="1:10">
      <c r="A37" s="17">
        <f t="shared" si="0"/>
        <v>34</v>
      </c>
      <c r="B37" s="17" t="s">
        <v>97</v>
      </c>
      <c r="C37" s="17"/>
      <c r="D37" s="23" t="s">
        <v>98</v>
      </c>
      <c r="E37" s="49" t="s">
        <v>98</v>
      </c>
      <c r="F37" s="47">
        <v>2</v>
      </c>
      <c r="G37" s="47" t="s">
        <v>99</v>
      </c>
      <c r="H37" s="45">
        <v>763.92</v>
      </c>
      <c r="I37" s="58"/>
      <c r="J37" s="58"/>
    </row>
    <row r="38" ht="74.25" customHeight="1" spans="1:10">
      <c r="A38" s="17">
        <f t="shared" si="0"/>
        <v>35</v>
      </c>
      <c r="B38" s="17" t="s">
        <v>100</v>
      </c>
      <c r="C38" s="17"/>
      <c r="D38" s="23" t="s">
        <v>101</v>
      </c>
      <c r="E38" s="46" t="s">
        <v>102</v>
      </c>
      <c r="F38" s="47">
        <v>6</v>
      </c>
      <c r="G38" s="47" t="s">
        <v>13</v>
      </c>
      <c r="H38" s="45">
        <v>675.82</v>
      </c>
      <c r="I38" s="58"/>
      <c r="J38" s="58"/>
    </row>
    <row r="39" ht="64.5" customHeight="1" spans="1:10">
      <c r="A39" s="17">
        <f t="shared" si="0"/>
        <v>36</v>
      </c>
      <c r="B39" s="17" t="s">
        <v>103</v>
      </c>
      <c r="C39" s="17"/>
      <c r="D39" s="23" t="s">
        <v>104</v>
      </c>
      <c r="E39" s="46" t="s">
        <v>105</v>
      </c>
      <c r="F39" s="47">
        <v>8</v>
      </c>
      <c r="G39" s="47" t="s">
        <v>13</v>
      </c>
      <c r="H39" s="45">
        <v>474.18</v>
      </c>
      <c r="I39" s="58"/>
      <c r="J39" s="58"/>
    </row>
    <row r="40" ht="30" customHeight="1" spans="1:10">
      <c r="A40" s="25" t="s">
        <v>106</v>
      </c>
      <c r="B40" s="26"/>
      <c r="C40" s="26"/>
      <c r="D40" s="26"/>
      <c r="E40" s="26"/>
      <c r="F40" s="26"/>
      <c r="G40" s="50"/>
      <c r="H40" s="45"/>
      <c r="I40" s="58"/>
      <c r="J40" s="58"/>
    </row>
    <row r="41" ht="30" customHeight="1" spans="1:7">
      <c r="A41" s="27"/>
      <c r="B41" s="28"/>
      <c r="C41" s="28"/>
      <c r="D41" s="28"/>
      <c r="E41" s="51"/>
      <c r="F41" s="52"/>
      <c r="G41" s="52"/>
    </row>
    <row r="42" ht="30" customHeight="1" spans="1:8">
      <c r="A42" s="29" t="s">
        <v>107</v>
      </c>
      <c r="B42" s="30"/>
      <c r="C42" s="30"/>
      <c r="D42" s="30"/>
      <c r="E42" s="30"/>
      <c r="F42" s="30"/>
      <c r="G42" s="30"/>
      <c r="H42" s="53"/>
    </row>
    <row r="43" s="1" customFormat="1" ht="30" customHeight="1" spans="1:10">
      <c r="A43" s="9" t="s">
        <v>1</v>
      </c>
      <c r="B43" s="10" t="s">
        <v>2</v>
      </c>
      <c r="C43" s="11"/>
      <c r="D43" s="9" t="s">
        <v>108</v>
      </c>
      <c r="E43" s="9" t="s">
        <v>4</v>
      </c>
      <c r="F43" s="42" t="s">
        <v>5</v>
      </c>
      <c r="G43" s="9" t="s">
        <v>6</v>
      </c>
      <c r="H43" s="43" t="s">
        <v>7</v>
      </c>
      <c r="I43" s="56" t="s">
        <v>8</v>
      </c>
      <c r="J43" s="57" t="s">
        <v>9</v>
      </c>
    </row>
    <row r="44" s="1" customFormat="1" ht="30" customHeight="1" spans="1:10">
      <c r="A44" s="13"/>
      <c r="B44" s="14"/>
      <c r="C44" s="15"/>
      <c r="D44" s="13"/>
      <c r="E44" s="13"/>
      <c r="F44" s="13"/>
      <c r="G44" s="13"/>
      <c r="H44" s="44"/>
      <c r="I44" s="57"/>
      <c r="J44" s="57"/>
    </row>
    <row r="45" ht="20.1" customHeight="1" spans="1:10">
      <c r="A45" s="31">
        <f>ROW()-45</f>
        <v>0</v>
      </c>
      <c r="B45" s="32" t="s">
        <v>109</v>
      </c>
      <c r="C45" s="33"/>
      <c r="D45" s="34" t="s">
        <v>110</v>
      </c>
      <c r="E45" s="54" t="s">
        <v>111</v>
      </c>
      <c r="F45" s="34">
        <v>500</v>
      </c>
      <c r="G45" s="34" t="s">
        <v>26</v>
      </c>
      <c r="H45" s="55">
        <v>24.16</v>
      </c>
      <c r="I45" s="58"/>
      <c r="J45" s="58"/>
    </row>
    <row r="46" ht="20.1" customHeight="1" spans="1:10">
      <c r="A46" s="31">
        <f t="shared" ref="A46:A85" si="1">ROW()-45</f>
        <v>1</v>
      </c>
      <c r="B46" s="35"/>
      <c r="C46" s="36"/>
      <c r="D46" s="34" t="s">
        <v>112</v>
      </c>
      <c r="E46" s="54" t="s">
        <v>111</v>
      </c>
      <c r="F46" s="34">
        <v>1000</v>
      </c>
      <c r="G46" s="34" t="s">
        <v>26</v>
      </c>
      <c r="H46" s="55">
        <v>28.91</v>
      </c>
      <c r="I46" s="58"/>
      <c r="J46" s="58"/>
    </row>
    <row r="47" ht="20.1" customHeight="1" spans="1:10">
      <c r="A47" s="31">
        <f t="shared" si="1"/>
        <v>2</v>
      </c>
      <c r="B47" s="35"/>
      <c r="C47" s="36"/>
      <c r="D47" s="34" t="s">
        <v>113</v>
      </c>
      <c r="E47" s="54" t="s">
        <v>111</v>
      </c>
      <c r="F47" s="34">
        <v>2000</v>
      </c>
      <c r="G47" s="34" t="s">
        <v>26</v>
      </c>
      <c r="H47" s="55">
        <v>32.21</v>
      </c>
      <c r="I47" s="58"/>
      <c r="J47" s="58"/>
    </row>
    <row r="48" ht="20.1" customHeight="1" spans="1:10">
      <c r="A48" s="31">
        <f t="shared" si="1"/>
        <v>3</v>
      </c>
      <c r="B48" s="35"/>
      <c r="C48" s="36"/>
      <c r="D48" s="34" t="s">
        <v>114</v>
      </c>
      <c r="E48" s="54" t="s">
        <v>111</v>
      </c>
      <c r="F48" s="34">
        <v>200</v>
      </c>
      <c r="G48" s="34" t="s">
        <v>26</v>
      </c>
      <c r="H48" s="55">
        <v>41.63</v>
      </c>
      <c r="I48" s="58"/>
      <c r="J48" s="58"/>
    </row>
    <row r="49" ht="20.1" customHeight="1" spans="1:10">
      <c r="A49" s="31">
        <f t="shared" si="1"/>
        <v>4</v>
      </c>
      <c r="B49" s="35"/>
      <c r="C49" s="36"/>
      <c r="D49" s="34" t="s">
        <v>115</v>
      </c>
      <c r="E49" s="54" t="s">
        <v>111</v>
      </c>
      <c r="F49" s="34">
        <v>500</v>
      </c>
      <c r="G49" s="34" t="s">
        <v>26</v>
      </c>
      <c r="H49" s="55">
        <v>48.7</v>
      </c>
      <c r="I49" s="58"/>
      <c r="J49" s="58"/>
    </row>
    <row r="50" ht="20.1" customHeight="1" spans="1:10">
      <c r="A50" s="31">
        <f t="shared" si="1"/>
        <v>5</v>
      </c>
      <c r="B50" s="37"/>
      <c r="C50" s="38"/>
      <c r="D50" s="34" t="s">
        <v>116</v>
      </c>
      <c r="E50" s="54" t="s">
        <v>111</v>
      </c>
      <c r="F50" s="34">
        <v>500</v>
      </c>
      <c r="G50" s="34" t="s">
        <v>26</v>
      </c>
      <c r="H50" s="55">
        <v>39.13</v>
      </c>
      <c r="I50" s="58"/>
      <c r="J50" s="58"/>
    </row>
    <row r="51" ht="20.1" customHeight="1" spans="1:10">
      <c r="A51" s="31">
        <f t="shared" si="1"/>
        <v>6</v>
      </c>
      <c r="B51" s="32" t="s">
        <v>117</v>
      </c>
      <c r="C51" s="33"/>
      <c r="D51" s="34" t="s">
        <v>118</v>
      </c>
      <c r="E51" s="54" t="s">
        <v>119</v>
      </c>
      <c r="F51" s="34">
        <v>100</v>
      </c>
      <c r="G51" s="34" t="s">
        <v>26</v>
      </c>
      <c r="H51" s="55">
        <v>66.3</v>
      </c>
      <c r="I51" s="58"/>
      <c r="J51" s="58"/>
    </row>
    <row r="52" ht="20.1" customHeight="1" spans="1:10">
      <c r="A52" s="31">
        <f t="shared" si="1"/>
        <v>7</v>
      </c>
      <c r="B52" s="37"/>
      <c r="C52" s="38"/>
      <c r="D52" s="34" t="s">
        <v>117</v>
      </c>
      <c r="E52" s="54" t="s">
        <v>120</v>
      </c>
      <c r="F52" s="34">
        <v>100</v>
      </c>
      <c r="G52" s="34" t="s">
        <v>26</v>
      </c>
      <c r="H52" s="55">
        <v>69.85</v>
      </c>
      <c r="I52" s="58"/>
      <c r="J52" s="58"/>
    </row>
    <row r="53" ht="39" customHeight="1" spans="1:10">
      <c r="A53" s="31">
        <f t="shared" si="1"/>
        <v>8</v>
      </c>
      <c r="B53" s="32" t="s">
        <v>121</v>
      </c>
      <c r="C53" s="33"/>
      <c r="D53" s="39" t="s">
        <v>122</v>
      </c>
      <c r="E53" s="54" t="s">
        <v>123</v>
      </c>
      <c r="F53" s="34">
        <v>50</v>
      </c>
      <c r="G53" s="34" t="s">
        <v>26</v>
      </c>
      <c r="H53" s="55">
        <v>99.52</v>
      </c>
      <c r="I53" s="58"/>
      <c r="J53" s="58"/>
    </row>
    <row r="54" ht="30" customHeight="1" spans="1:10">
      <c r="A54" s="31">
        <f t="shared" si="1"/>
        <v>9</v>
      </c>
      <c r="B54" s="35"/>
      <c r="C54" s="36"/>
      <c r="D54" s="39" t="s">
        <v>124</v>
      </c>
      <c r="E54" s="54" t="s">
        <v>125</v>
      </c>
      <c r="F54" s="34">
        <v>50</v>
      </c>
      <c r="G54" s="34" t="s">
        <v>26</v>
      </c>
      <c r="H54" s="55">
        <v>127.62</v>
      </c>
      <c r="I54" s="58"/>
      <c r="J54" s="58"/>
    </row>
    <row r="55" ht="30" customHeight="1" spans="1:10">
      <c r="A55" s="31">
        <f t="shared" si="1"/>
        <v>10</v>
      </c>
      <c r="B55" s="35"/>
      <c r="C55" s="36"/>
      <c r="D55" s="39" t="s">
        <v>126</v>
      </c>
      <c r="E55" s="54" t="s">
        <v>127</v>
      </c>
      <c r="F55" s="34">
        <v>50</v>
      </c>
      <c r="G55" s="34" t="s">
        <v>26</v>
      </c>
      <c r="H55" s="55">
        <v>208.51</v>
      </c>
      <c r="I55" s="58"/>
      <c r="J55" s="58"/>
    </row>
    <row r="56" ht="30" customHeight="1" spans="1:10">
      <c r="A56" s="31">
        <f t="shared" si="1"/>
        <v>11</v>
      </c>
      <c r="B56" s="35"/>
      <c r="C56" s="36"/>
      <c r="D56" s="39" t="s">
        <v>128</v>
      </c>
      <c r="E56" s="54" t="s">
        <v>129</v>
      </c>
      <c r="F56" s="34">
        <v>100</v>
      </c>
      <c r="G56" s="34" t="s">
        <v>26</v>
      </c>
      <c r="H56" s="55">
        <v>224.4</v>
      </c>
      <c r="I56" s="58"/>
      <c r="J56" s="58"/>
    </row>
    <row r="57" ht="41.1" customHeight="1" spans="1:10">
      <c r="A57" s="31">
        <f t="shared" si="1"/>
        <v>12</v>
      </c>
      <c r="B57" s="35"/>
      <c r="C57" s="36"/>
      <c r="D57" s="39" t="s">
        <v>130</v>
      </c>
      <c r="E57" s="54" t="s">
        <v>131</v>
      </c>
      <c r="F57" s="34">
        <v>100</v>
      </c>
      <c r="G57" s="34" t="s">
        <v>26</v>
      </c>
      <c r="H57" s="55">
        <v>294.9</v>
      </c>
      <c r="I57" s="58"/>
      <c r="J57" s="58"/>
    </row>
    <row r="58" ht="45" customHeight="1" spans="1:10">
      <c r="A58" s="31">
        <f t="shared" si="1"/>
        <v>13</v>
      </c>
      <c r="B58" s="37"/>
      <c r="C58" s="38"/>
      <c r="D58" s="39" t="s">
        <v>130</v>
      </c>
      <c r="E58" s="54" t="s">
        <v>132</v>
      </c>
      <c r="F58" s="34">
        <v>100</v>
      </c>
      <c r="G58" s="34" t="s">
        <v>26</v>
      </c>
      <c r="H58" s="55">
        <v>311.3</v>
      </c>
      <c r="I58" s="58"/>
      <c r="J58" s="58"/>
    </row>
    <row r="59" ht="20.1" customHeight="1" spans="1:10">
      <c r="A59" s="31">
        <f t="shared" si="1"/>
        <v>14</v>
      </c>
      <c r="B59" s="40" t="s">
        <v>133</v>
      </c>
      <c r="C59" s="41"/>
      <c r="D59" s="31" t="s">
        <v>133</v>
      </c>
      <c r="E59" s="54" t="s">
        <v>134</v>
      </c>
      <c r="F59" s="31">
        <v>200</v>
      </c>
      <c r="G59" s="31" t="s">
        <v>26</v>
      </c>
      <c r="H59" s="55">
        <v>18.52</v>
      </c>
      <c r="I59" s="58"/>
      <c r="J59" s="58"/>
    </row>
    <row r="60" ht="36" customHeight="1" spans="1:10">
      <c r="A60" s="31">
        <f t="shared" si="1"/>
        <v>15</v>
      </c>
      <c r="B60" s="32" t="s">
        <v>135</v>
      </c>
      <c r="C60" s="33"/>
      <c r="D60" s="39" t="s">
        <v>136</v>
      </c>
      <c r="E60" s="54" t="s">
        <v>137</v>
      </c>
      <c r="F60" s="34">
        <v>400</v>
      </c>
      <c r="G60" s="34" t="s">
        <v>26</v>
      </c>
      <c r="H60" s="55">
        <v>49.53</v>
      </c>
      <c r="I60" s="58"/>
      <c r="J60" s="58"/>
    </row>
    <row r="61" ht="30.95" customHeight="1" spans="1:10">
      <c r="A61" s="31">
        <f t="shared" si="1"/>
        <v>16</v>
      </c>
      <c r="B61" s="35"/>
      <c r="C61" s="36"/>
      <c r="D61" s="39" t="s">
        <v>138</v>
      </c>
      <c r="E61" s="54" t="s">
        <v>139</v>
      </c>
      <c r="F61" s="34">
        <v>400</v>
      </c>
      <c r="G61" s="34" t="s">
        <v>26</v>
      </c>
      <c r="H61" s="55">
        <v>61.73</v>
      </c>
      <c r="I61" s="58"/>
      <c r="J61" s="58"/>
    </row>
    <row r="62" ht="29.1" customHeight="1" spans="1:10">
      <c r="A62" s="31">
        <f t="shared" si="1"/>
        <v>17</v>
      </c>
      <c r="B62" s="35"/>
      <c r="C62" s="36"/>
      <c r="D62" s="39" t="s">
        <v>140</v>
      </c>
      <c r="E62" s="54" t="s">
        <v>137</v>
      </c>
      <c r="F62" s="34">
        <v>500</v>
      </c>
      <c r="G62" s="34" t="s">
        <v>26</v>
      </c>
      <c r="H62" s="55">
        <v>59.61</v>
      </c>
      <c r="I62" s="58"/>
      <c r="J62" s="58"/>
    </row>
    <row r="63" ht="38.1" customHeight="1" spans="1:10">
      <c r="A63" s="31">
        <f t="shared" si="1"/>
        <v>18</v>
      </c>
      <c r="B63" s="37"/>
      <c r="C63" s="38"/>
      <c r="D63" s="39" t="s">
        <v>141</v>
      </c>
      <c r="E63" s="54" t="s">
        <v>139</v>
      </c>
      <c r="F63" s="34">
        <v>500</v>
      </c>
      <c r="G63" s="34" t="s">
        <v>26</v>
      </c>
      <c r="H63" s="55">
        <v>76.79</v>
      </c>
      <c r="I63" s="58"/>
      <c r="J63" s="58"/>
    </row>
    <row r="64" ht="29.1" customHeight="1" spans="1:10">
      <c r="A64" s="31">
        <f t="shared" si="1"/>
        <v>19</v>
      </c>
      <c r="B64" s="32" t="s">
        <v>142</v>
      </c>
      <c r="C64" s="33"/>
      <c r="D64" s="34" t="s">
        <v>143</v>
      </c>
      <c r="E64" s="54" t="s">
        <v>144</v>
      </c>
      <c r="F64" s="34">
        <v>500</v>
      </c>
      <c r="G64" s="34" t="s">
        <v>26</v>
      </c>
      <c r="H64" s="55">
        <v>33.72</v>
      </c>
      <c r="I64" s="58"/>
      <c r="J64" s="58"/>
    </row>
    <row r="65" ht="32.1" customHeight="1" spans="1:10">
      <c r="A65" s="31">
        <f t="shared" si="1"/>
        <v>20</v>
      </c>
      <c r="B65" s="37"/>
      <c r="C65" s="38"/>
      <c r="D65" s="34" t="s">
        <v>145</v>
      </c>
      <c r="E65" s="54" t="s">
        <v>146</v>
      </c>
      <c r="F65" s="34">
        <v>500</v>
      </c>
      <c r="G65" s="34" t="s">
        <v>26</v>
      </c>
      <c r="H65" s="55">
        <v>38.67</v>
      </c>
      <c r="I65" s="58"/>
      <c r="J65" s="58"/>
    </row>
    <row r="66" ht="32.1" customHeight="1" spans="1:10">
      <c r="A66" s="31"/>
      <c r="B66" s="40" t="s">
        <v>147</v>
      </c>
      <c r="C66" s="41"/>
      <c r="D66" s="34" t="s">
        <v>148</v>
      </c>
      <c r="E66" s="54" t="s">
        <v>149</v>
      </c>
      <c r="F66" s="34">
        <v>100</v>
      </c>
      <c r="G66" s="34" t="s">
        <v>26</v>
      </c>
      <c r="H66" s="55">
        <v>80</v>
      </c>
      <c r="I66" s="58"/>
      <c r="J66" s="58"/>
    </row>
    <row r="67" ht="18.75" customHeight="1" spans="1:10">
      <c r="A67" s="31">
        <f t="shared" si="1"/>
        <v>22</v>
      </c>
      <c r="B67" s="40" t="s">
        <v>150</v>
      </c>
      <c r="C67" s="41"/>
      <c r="D67" s="34" t="s">
        <v>150</v>
      </c>
      <c r="E67" s="54" t="s">
        <v>151</v>
      </c>
      <c r="F67" s="34">
        <v>200</v>
      </c>
      <c r="G67" s="34" t="s">
        <v>26</v>
      </c>
      <c r="H67" s="55">
        <v>48.82</v>
      </c>
      <c r="I67" s="58"/>
      <c r="J67" s="58"/>
    </row>
    <row r="68" ht="16.5" customHeight="1" spans="1:10">
      <c r="A68" s="31">
        <f t="shared" si="1"/>
        <v>23</v>
      </c>
      <c r="B68" s="32" t="s">
        <v>152</v>
      </c>
      <c r="C68" s="33"/>
      <c r="D68" s="34" t="s">
        <v>153</v>
      </c>
      <c r="E68" s="54" t="s">
        <v>154</v>
      </c>
      <c r="F68" s="34">
        <v>500</v>
      </c>
      <c r="G68" s="34" t="s">
        <v>155</v>
      </c>
      <c r="H68" s="55">
        <v>12.87</v>
      </c>
      <c r="I68" s="58"/>
      <c r="J68" s="58"/>
    </row>
    <row r="69" ht="15" customHeight="1" spans="1:10">
      <c r="A69" s="31">
        <f t="shared" si="1"/>
        <v>24</v>
      </c>
      <c r="B69" s="35"/>
      <c r="C69" s="36"/>
      <c r="D69" s="34" t="s">
        <v>156</v>
      </c>
      <c r="E69" s="54" t="s">
        <v>154</v>
      </c>
      <c r="F69" s="34">
        <v>200</v>
      </c>
      <c r="G69" s="34" t="s">
        <v>155</v>
      </c>
      <c r="H69" s="55">
        <v>15.86</v>
      </c>
      <c r="I69" s="58"/>
      <c r="J69" s="58"/>
    </row>
    <row r="70" ht="16.5" customHeight="1" spans="1:10">
      <c r="A70" s="31">
        <f t="shared" si="1"/>
        <v>25</v>
      </c>
      <c r="B70" s="35"/>
      <c r="C70" s="36"/>
      <c r="D70" s="34" t="s">
        <v>157</v>
      </c>
      <c r="E70" s="54" t="s">
        <v>154</v>
      </c>
      <c r="F70" s="34">
        <v>200</v>
      </c>
      <c r="G70" s="34" t="s">
        <v>155</v>
      </c>
      <c r="H70" s="55">
        <v>18.1</v>
      </c>
      <c r="I70" s="58"/>
      <c r="J70" s="58"/>
    </row>
    <row r="71" ht="17.25" customHeight="1" spans="1:10">
      <c r="A71" s="31">
        <f t="shared" si="1"/>
        <v>26</v>
      </c>
      <c r="B71" s="37"/>
      <c r="C71" s="38"/>
      <c r="D71" s="34" t="s">
        <v>158</v>
      </c>
      <c r="E71" s="54" t="s">
        <v>154</v>
      </c>
      <c r="F71" s="34">
        <v>200</v>
      </c>
      <c r="G71" s="34" t="s">
        <v>155</v>
      </c>
      <c r="H71" s="55">
        <v>25.19</v>
      </c>
      <c r="I71" s="58"/>
      <c r="J71" s="58"/>
    </row>
    <row r="72" ht="29.25" customHeight="1" spans="1:10">
      <c r="A72" s="31">
        <f t="shared" si="1"/>
        <v>27</v>
      </c>
      <c r="B72" s="32" t="s">
        <v>159</v>
      </c>
      <c r="C72" s="33"/>
      <c r="D72" s="60" t="s">
        <v>160</v>
      </c>
      <c r="E72" s="54" t="s">
        <v>161</v>
      </c>
      <c r="F72" s="34">
        <v>100</v>
      </c>
      <c r="G72" s="34" t="s">
        <v>155</v>
      </c>
      <c r="H72" s="55">
        <v>82.49</v>
      </c>
      <c r="I72" s="58"/>
      <c r="J72" s="58"/>
    </row>
    <row r="73" ht="24.75" customHeight="1" spans="1:10">
      <c r="A73" s="31">
        <f t="shared" si="1"/>
        <v>28</v>
      </c>
      <c r="B73" s="35"/>
      <c r="C73" s="36"/>
      <c r="D73" s="61"/>
      <c r="E73" s="54" t="s">
        <v>162</v>
      </c>
      <c r="F73" s="34">
        <v>100</v>
      </c>
      <c r="G73" s="34" t="s">
        <v>155</v>
      </c>
      <c r="H73" s="55">
        <v>104.42</v>
      </c>
      <c r="I73" s="58"/>
      <c r="J73" s="58"/>
    </row>
    <row r="74" ht="20.1" customHeight="1" spans="1:10">
      <c r="A74" s="31">
        <f t="shared" si="1"/>
        <v>29</v>
      </c>
      <c r="B74" s="35"/>
      <c r="C74" s="36"/>
      <c r="D74" s="31" t="s">
        <v>163</v>
      </c>
      <c r="E74" s="54" t="s">
        <v>164</v>
      </c>
      <c r="F74" s="34">
        <v>200</v>
      </c>
      <c r="G74" s="34" t="s">
        <v>155</v>
      </c>
      <c r="H74" s="55">
        <v>7.48</v>
      </c>
      <c r="I74" s="58"/>
      <c r="J74" s="58"/>
    </row>
    <row r="75" ht="20.1" customHeight="1" spans="1:10">
      <c r="A75" s="31">
        <f t="shared" si="1"/>
        <v>30</v>
      </c>
      <c r="B75" s="37"/>
      <c r="C75" s="38"/>
      <c r="D75" s="31" t="s">
        <v>165</v>
      </c>
      <c r="E75" s="54" t="s">
        <v>165</v>
      </c>
      <c r="F75" s="34">
        <v>200</v>
      </c>
      <c r="G75" s="34" t="s">
        <v>155</v>
      </c>
      <c r="H75" s="55">
        <v>5.26</v>
      </c>
      <c r="I75" s="58"/>
      <c r="J75" s="58"/>
    </row>
    <row r="76" ht="20.1" customHeight="1" spans="1:10">
      <c r="A76" s="31">
        <f t="shared" si="1"/>
        <v>31</v>
      </c>
      <c r="B76" s="32" t="s">
        <v>166</v>
      </c>
      <c r="C76" s="33"/>
      <c r="D76" s="31" t="s">
        <v>54</v>
      </c>
      <c r="E76" s="34" t="s">
        <v>167</v>
      </c>
      <c r="F76" s="34">
        <v>40</v>
      </c>
      <c r="G76" s="34" t="s">
        <v>65</v>
      </c>
      <c r="H76" s="55">
        <v>280</v>
      </c>
      <c r="I76" s="58"/>
      <c r="J76" s="58"/>
    </row>
    <row r="77" ht="20.1" customHeight="1" spans="1:10">
      <c r="A77" s="31">
        <f t="shared" si="1"/>
        <v>32</v>
      </c>
      <c r="B77" s="35"/>
      <c r="C77" s="36"/>
      <c r="D77" s="31" t="s">
        <v>168</v>
      </c>
      <c r="E77" s="34" t="s">
        <v>167</v>
      </c>
      <c r="F77" s="34">
        <v>40</v>
      </c>
      <c r="G77" s="34" t="s">
        <v>65</v>
      </c>
      <c r="H77" s="55">
        <v>185.33</v>
      </c>
      <c r="I77" s="58"/>
      <c r="J77" s="58"/>
    </row>
    <row r="78" ht="20.1" customHeight="1" spans="1:10">
      <c r="A78" s="31">
        <f t="shared" si="1"/>
        <v>33</v>
      </c>
      <c r="B78" s="35"/>
      <c r="C78" s="36"/>
      <c r="D78" s="62" t="s">
        <v>54</v>
      </c>
      <c r="E78" s="71" t="s">
        <v>169</v>
      </c>
      <c r="F78" s="71">
        <v>40</v>
      </c>
      <c r="G78" s="71" t="s">
        <v>65</v>
      </c>
      <c r="H78" s="72">
        <v>129.09</v>
      </c>
      <c r="I78" s="58"/>
      <c r="J78" s="58"/>
    </row>
    <row r="79" ht="20.1" customHeight="1" spans="1:10">
      <c r="A79" s="31">
        <f t="shared" si="1"/>
        <v>34</v>
      </c>
      <c r="B79" s="37"/>
      <c r="C79" s="38"/>
      <c r="D79" s="31" t="s">
        <v>170</v>
      </c>
      <c r="E79" s="34" t="s">
        <v>169</v>
      </c>
      <c r="F79" s="34">
        <v>40</v>
      </c>
      <c r="G79" s="34" t="s">
        <v>65</v>
      </c>
      <c r="H79" s="55">
        <v>107.85</v>
      </c>
      <c r="I79" s="58"/>
      <c r="J79" s="58"/>
    </row>
    <row r="80" ht="20.1" customHeight="1" spans="1:10">
      <c r="A80" s="31">
        <f t="shared" si="1"/>
        <v>35</v>
      </c>
      <c r="B80" s="32" t="s">
        <v>171</v>
      </c>
      <c r="C80" s="33"/>
      <c r="D80" s="34" t="s">
        <v>172</v>
      </c>
      <c r="E80" s="34" t="s">
        <v>173</v>
      </c>
      <c r="F80" s="73">
        <v>150</v>
      </c>
      <c r="G80" s="34" t="s">
        <v>65</v>
      </c>
      <c r="H80" s="55">
        <v>93.92</v>
      </c>
      <c r="I80" s="58"/>
      <c r="J80" s="58"/>
    </row>
    <row r="81" ht="20.1" customHeight="1" spans="1:10">
      <c r="A81" s="31">
        <f t="shared" si="1"/>
        <v>36</v>
      </c>
      <c r="B81" s="35"/>
      <c r="C81" s="36"/>
      <c r="D81" s="63" t="s">
        <v>172</v>
      </c>
      <c r="E81" s="63" t="s">
        <v>174</v>
      </c>
      <c r="F81" s="63">
        <v>100</v>
      </c>
      <c r="G81" s="63" t="s">
        <v>65</v>
      </c>
      <c r="H81" s="55">
        <v>80.65</v>
      </c>
      <c r="I81" s="58"/>
      <c r="J81" s="58"/>
    </row>
    <row r="82" ht="20.1" customHeight="1" spans="1:10">
      <c r="A82" s="31">
        <f t="shared" si="1"/>
        <v>37</v>
      </c>
      <c r="B82" s="37"/>
      <c r="C82" s="38"/>
      <c r="D82" s="34" t="s">
        <v>175</v>
      </c>
      <c r="E82" s="34" t="s">
        <v>176</v>
      </c>
      <c r="F82" s="73">
        <v>30</v>
      </c>
      <c r="G82" s="34" t="s">
        <v>65</v>
      </c>
      <c r="H82" s="55">
        <v>377.34</v>
      </c>
      <c r="I82" s="58"/>
      <c r="J82" s="58"/>
    </row>
    <row r="83" ht="20.1" customHeight="1" spans="1:10">
      <c r="A83" s="31">
        <f t="shared" si="1"/>
        <v>38</v>
      </c>
      <c r="B83" s="32" t="s">
        <v>177</v>
      </c>
      <c r="C83" s="33"/>
      <c r="D83" s="31" t="s">
        <v>178</v>
      </c>
      <c r="E83" s="34" t="s">
        <v>179</v>
      </c>
      <c r="F83" s="34">
        <v>80</v>
      </c>
      <c r="G83" s="34" t="s">
        <v>65</v>
      </c>
      <c r="H83" s="55">
        <v>139.73</v>
      </c>
      <c r="I83" s="58"/>
      <c r="J83" s="58"/>
    </row>
    <row r="84" ht="20.1" customHeight="1" spans="1:10">
      <c r="A84" s="31">
        <f t="shared" si="1"/>
        <v>39</v>
      </c>
      <c r="B84" s="35"/>
      <c r="C84" s="36"/>
      <c r="D84" s="31" t="s">
        <v>180</v>
      </c>
      <c r="E84" s="34" t="s">
        <v>179</v>
      </c>
      <c r="F84" s="34">
        <v>80</v>
      </c>
      <c r="G84" s="34" t="s">
        <v>65</v>
      </c>
      <c r="H84" s="55">
        <v>101.51</v>
      </c>
      <c r="I84" s="58"/>
      <c r="J84" s="58"/>
    </row>
    <row r="85" s="2" customFormat="1" ht="106.5" customHeight="1" spans="1:10">
      <c r="A85" s="31">
        <f t="shared" si="1"/>
        <v>40</v>
      </c>
      <c r="B85" s="37"/>
      <c r="C85" s="38"/>
      <c r="D85" s="31" t="s">
        <v>181</v>
      </c>
      <c r="E85" s="74" t="s">
        <v>182</v>
      </c>
      <c r="F85" s="34">
        <v>25</v>
      </c>
      <c r="G85" s="34" t="s">
        <v>65</v>
      </c>
      <c r="H85" s="75">
        <v>320</v>
      </c>
      <c r="I85" s="83"/>
      <c r="J85" s="83"/>
    </row>
    <row r="86" s="2" customFormat="1" ht="50.25" customHeight="1" spans="1:10">
      <c r="A86" s="31">
        <v>42</v>
      </c>
      <c r="B86" s="64" t="s">
        <v>183</v>
      </c>
      <c r="C86" s="65"/>
      <c r="D86" s="31" t="s">
        <v>184</v>
      </c>
      <c r="E86" s="39" t="s">
        <v>185</v>
      </c>
      <c r="F86" s="34">
        <v>8</v>
      </c>
      <c r="G86" s="34" t="s">
        <v>186</v>
      </c>
      <c r="H86" s="75">
        <v>550</v>
      </c>
      <c r="I86" s="83"/>
      <c r="J86" s="83"/>
    </row>
    <row r="87" ht="30" customHeight="1" spans="1:10">
      <c r="A87" s="66" t="s">
        <v>106</v>
      </c>
      <c r="B87" s="66"/>
      <c r="C87" s="66"/>
      <c r="D87" s="66"/>
      <c r="E87" s="76"/>
      <c r="F87" s="66"/>
      <c r="G87" s="66"/>
      <c r="H87" s="77"/>
      <c r="I87" s="58"/>
      <c r="J87" s="58"/>
    </row>
    <row r="88" ht="30" customHeight="1" spans="1:10">
      <c r="A88" s="67"/>
      <c r="B88" s="67"/>
      <c r="C88" s="67"/>
      <c r="D88" s="68"/>
      <c r="E88" s="78"/>
      <c r="F88" s="68"/>
      <c r="G88" s="68"/>
      <c r="H88" s="79"/>
      <c r="I88" s="84"/>
      <c r="J88" s="84"/>
    </row>
    <row r="89" ht="22.5" customHeight="1" spans="1:8">
      <c r="A89" s="29" t="s">
        <v>187</v>
      </c>
      <c r="B89" s="30"/>
      <c r="C89" s="30"/>
      <c r="D89" s="30"/>
      <c r="E89" s="30"/>
      <c r="F89" s="30"/>
      <c r="G89" s="30"/>
      <c r="H89" s="53"/>
    </row>
    <row r="90" ht="30" customHeight="1" spans="1:10">
      <c r="A90" s="9" t="s">
        <v>1</v>
      </c>
      <c r="B90" s="10" t="s">
        <v>2</v>
      </c>
      <c r="C90" s="11"/>
      <c r="D90" s="9" t="s">
        <v>108</v>
      </c>
      <c r="E90" s="9" t="s">
        <v>4</v>
      </c>
      <c r="F90" s="42" t="s">
        <v>5</v>
      </c>
      <c r="G90" s="9" t="s">
        <v>6</v>
      </c>
      <c r="H90" s="43" t="s">
        <v>7</v>
      </c>
      <c r="I90" s="56" t="s">
        <v>8</v>
      </c>
      <c r="J90" s="57" t="s">
        <v>9</v>
      </c>
    </row>
    <row r="91" ht="18" customHeight="1" spans="1:10">
      <c r="A91" s="13"/>
      <c r="B91" s="14"/>
      <c r="C91" s="15"/>
      <c r="D91" s="13"/>
      <c r="E91" s="13"/>
      <c r="F91" s="13"/>
      <c r="G91" s="13"/>
      <c r="H91" s="44"/>
      <c r="I91" s="57"/>
      <c r="J91" s="57"/>
    </row>
    <row r="92" ht="33.75" customHeight="1" spans="1:10">
      <c r="A92" s="31">
        <v>1</v>
      </c>
      <c r="B92" s="40" t="s">
        <v>188</v>
      </c>
      <c r="C92" s="41"/>
      <c r="D92" s="31" t="s">
        <v>189</v>
      </c>
      <c r="E92" s="54" t="s">
        <v>190</v>
      </c>
      <c r="F92" s="31">
        <v>150</v>
      </c>
      <c r="G92" s="31" t="s">
        <v>26</v>
      </c>
      <c r="H92" s="45">
        <v>61.25</v>
      </c>
      <c r="I92" s="58"/>
      <c r="J92" s="58"/>
    </row>
    <row r="93" ht="24.75" customHeight="1" spans="1:10">
      <c r="A93" s="31">
        <v>2</v>
      </c>
      <c r="B93" s="40" t="s">
        <v>191</v>
      </c>
      <c r="C93" s="41"/>
      <c r="D93" s="31" t="s">
        <v>192</v>
      </c>
      <c r="E93" s="54" t="s">
        <v>193</v>
      </c>
      <c r="F93" s="31">
        <v>200</v>
      </c>
      <c r="G93" s="80" t="s">
        <v>194</v>
      </c>
      <c r="H93" s="45">
        <v>9.73</v>
      </c>
      <c r="I93" s="58"/>
      <c r="J93" s="58"/>
    </row>
    <row r="94" ht="20.1" customHeight="1" spans="1:10">
      <c r="A94" s="31">
        <v>3</v>
      </c>
      <c r="B94" s="40" t="s">
        <v>195</v>
      </c>
      <c r="C94" s="41"/>
      <c r="D94" s="31" t="s">
        <v>192</v>
      </c>
      <c r="E94" s="39" t="s">
        <v>192</v>
      </c>
      <c r="F94" s="31">
        <v>50</v>
      </c>
      <c r="G94" s="80" t="s">
        <v>194</v>
      </c>
      <c r="H94" s="45">
        <v>42.23</v>
      </c>
      <c r="I94" s="58"/>
      <c r="J94" s="58"/>
    </row>
    <row r="95" ht="20.1" customHeight="1" spans="1:10">
      <c r="A95" s="31">
        <v>4</v>
      </c>
      <c r="B95" s="40" t="s">
        <v>196</v>
      </c>
      <c r="C95" s="41"/>
      <c r="D95" s="31" t="s">
        <v>197</v>
      </c>
      <c r="E95" s="39" t="s">
        <v>192</v>
      </c>
      <c r="F95" s="31">
        <v>80</v>
      </c>
      <c r="G95" s="80" t="s">
        <v>198</v>
      </c>
      <c r="H95" s="45">
        <v>72.79</v>
      </c>
      <c r="I95" s="58"/>
      <c r="J95" s="58"/>
    </row>
    <row r="96" ht="20.1" customHeight="1" spans="1:10">
      <c r="A96" s="31">
        <v>5</v>
      </c>
      <c r="B96" s="40" t="s">
        <v>199</v>
      </c>
      <c r="C96" s="41"/>
      <c r="D96" s="31" t="s">
        <v>200</v>
      </c>
      <c r="E96" s="54" t="s">
        <v>201</v>
      </c>
      <c r="F96" s="31">
        <v>350</v>
      </c>
      <c r="G96" s="31" t="s">
        <v>26</v>
      </c>
      <c r="H96" s="45">
        <v>44.34</v>
      </c>
      <c r="I96" s="58"/>
      <c r="J96" s="58"/>
    </row>
    <row r="97" ht="30" customHeight="1" spans="1:10">
      <c r="A97" s="66" t="s">
        <v>106</v>
      </c>
      <c r="B97" s="66"/>
      <c r="C97" s="66"/>
      <c r="D97" s="66"/>
      <c r="E97" s="76"/>
      <c r="F97" s="66"/>
      <c r="G97" s="66"/>
      <c r="H97" s="45"/>
      <c r="I97" s="58"/>
      <c r="J97" s="58"/>
    </row>
    <row r="98" ht="39" customHeight="1" spans="1:10">
      <c r="A98" s="69" t="s">
        <v>202</v>
      </c>
      <c r="B98" s="70"/>
      <c r="C98" s="70"/>
      <c r="D98" s="70"/>
      <c r="E98" s="70"/>
      <c r="F98" s="81"/>
      <c r="G98" s="82"/>
      <c r="H98" s="48"/>
      <c r="I98" s="58"/>
      <c r="J98" s="58"/>
    </row>
    <row r="99" ht="62.25" customHeight="1"/>
    <row r="100" ht="30" customHeight="1"/>
    <row r="101" ht="30" customHeight="1"/>
    <row r="102" ht="60" customHeight="1"/>
    <row r="103" ht="30" customHeight="1"/>
    <row r="104" ht="30" customHeight="1"/>
    <row r="105" ht="30" customHeight="1"/>
    <row r="106" ht="30" customHeight="1"/>
    <row r="107" ht="30" customHeight="1"/>
    <row r="108" ht="30" customHeight="1"/>
    <row r="109" ht="30" customHeight="1"/>
    <row r="110" ht="30" customHeight="1"/>
    <row r="111" ht="30" customHeight="1"/>
    <row r="112" ht="30" customHeight="1"/>
    <row r="113" ht="30" customHeight="1"/>
    <row r="114" ht="30" customHeight="1"/>
    <row r="115" ht="30" customHeight="1"/>
  </sheetData>
  <sheetProtection formatCells="0" insertHyperlinks="0" autoFilter="0"/>
  <mergeCells count="58">
    <mergeCell ref="A40:G40"/>
    <mergeCell ref="B59:C59"/>
    <mergeCell ref="B66:C66"/>
    <mergeCell ref="B67:C67"/>
    <mergeCell ref="B86:C86"/>
    <mergeCell ref="A87:G87"/>
    <mergeCell ref="B92:C92"/>
    <mergeCell ref="B93:C93"/>
    <mergeCell ref="B94:C94"/>
    <mergeCell ref="B95:C95"/>
    <mergeCell ref="B96:C96"/>
    <mergeCell ref="A97:G97"/>
    <mergeCell ref="A98:E98"/>
    <mergeCell ref="A2:A3"/>
    <mergeCell ref="A43:A44"/>
    <mergeCell ref="A90:A91"/>
    <mergeCell ref="B7:B8"/>
    <mergeCell ref="B9:B10"/>
    <mergeCell ref="B20:B21"/>
    <mergeCell ref="B29:B30"/>
    <mergeCell ref="B32:B33"/>
    <mergeCell ref="C9:C10"/>
    <mergeCell ref="D2:D3"/>
    <mergeCell ref="D43:D44"/>
    <mergeCell ref="D72:D73"/>
    <mergeCell ref="D90:D91"/>
    <mergeCell ref="E2:E3"/>
    <mergeCell ref="E9:E10"/>
    <mergeCell ref="E43:E44"/>
    <mergeCell ref="E90:E91"/>
    <mergeCell ref="F2:F3"/>
    <mergeCell ref="F43:F44"/>
    <mergeCell ref="F90:F91"/>
    <mergeCell ref="G2:G3"/>
    <mergeCell ref="G43:G44"/>
    <mergeCell ref="G90:G91"/>
    <mergeCell ref="H2:H3"/>
    <mergeCell ref="H43:H44"/>
    <mergeCell ref="H90:H91"/>
    <mergeCell ref="I2:I3"/>
    <mergeCell ref="I43:I44"/>
    <mergeCell ref="I90:I91"/>
    <mergeCell ref="J2:J3"/>
    <mergeCell ref="J43:J44"/>
    <mergeCell ref="J90:J91"/>
    <mergeCell ref="B2:C3"/>
    <mergeCell ref="B90:C91"/>
    <mergeCell ref="B43:C44"/>
    <mergeCell ref="B68:C71"/>
    <mergeCell ref="B72:C75"/>
    <mergeCell ref="B76:C79"/>
    <mergeCell ref="B45:C50"/>
    <mergeCell ref="B51:C52"/>
    <mergeCell ref="B60:C63"/>
    <mergeCell ref="B64:C65"/>
    <mergeCell ref="B53:C58"/>
    <mergeCell ref="B80:C82"/>
    <mergeCell ref="B83:C85"/>
  </mergeCells>
  <pageMargins left="0.7" right="0.7" top="0.75" bottom="0.75" header="0.3" footer="0.3"/>
  <pageSetup paperSize="9" orientation="portrait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woProps xmlns="https://web.wps.cn/et/2018/main" xmlns:s="http://schemas.openxmlformats.org/spreadsheetml/2006/main">
  <woSheetsProps>
    <woSheetProps sheetStid="1" interlineOnOff="0" interlineColor="0" isDbSheet="0" isDashBoardSheet="0">
      <cellprotection/>
    </woSheetProps>
  </woSheetsProps>
  <woBookProps>
    <bookSettings isFilterShared="1" coreConquerUserId="" isAutoUpdatePaused="0" filterType="conn" isMergeTasksAutoUpdate="0" isInserPicAsAttachment="0"/>
  </woBookProps>
</woProps>
</file>

<file path=customXml/item2.xml><?xml version="1.0" encoding="utf-8"?>
<pixelators xmlns="https://web.wps.cn/et/2018/main" xmlns:s="http://schemas.openxmlformats.org/spreadsheetml/2006/main">
  <pixelatorList sheetStid="1"/>
  <pixelatorList sheetStid="2"/>
</pixelators>
</file>

<file path=customXml/itemProps1.xml><?xml version="1.0" encoding="utf-8"?>
<ds:datastoreItem xmlns:ds="http://schemas.openxmlformats.org/officeDocument/2006/customXml" ds:itemID="{06C82605-B75B-4693-9329-32AAD527C692}">
  <ds:schemaRefs>
    <ds:schemaRef ds:uri="https://web.wps.cn/et/2018/main"/>
    <ds:schemaRef ds:uri="http://schemas.openxmlformats.org/spreadsheetml/2006/main"/>
  </ds:schemaRefs>
</ds:datastoreItem>
</file>

<file path=customXml/itemProps2.xml><?xml version="1.0" encoding="utf-8"?>
<ds:datastoreItem xmlns:ds="http://schemas.openxmlformats.org/officeDocument/2006/customXml" ds:itemID="{224D003E-15C9-4FFE-AB16-9E66474EAE4E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Office WWO_wpscloud_20221219222043-3c017ac330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需求表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fanny</cp:lastModifiedBy>
  <dcterms:created xsi:type="dcterms:W3CDTF">2006-09-18T00:00:00Z</dcterms:created>
  <dcterms:modified xsi:type="dcterms:W3CDTF">2024-12-24T16:34:00Z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2052-0.0.0.0</vt:lpwstr>
  </property>
  <property fmtid="{D5CDD505-2E9C-101B-9397-08002B2CF9AE}" pid="3" name="ICV">
    <vt:lpwstr>20C726C8AE93473B8D22AD35CF18421C_13</vt:lpwstr>
  </property>
</Properties>
</file>